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55" windowWidth="19095" windowHeight="12825"/>
  </bookViews>
  <sheets>
    <sheet name="賃金集計表" sheetId="1" r:id="rId1"/>
    <sheet name="報告書" sheetId="2" r:id="rId2"/>
  </sheets>
  <calcPr calcId="125725"/>
</workbook>
</file>

<file path=xl/calcChain.xml><?xml version="1.0" encoding="utf-8"?>
<calcChain xmlns="http://schemas.openxmlformats.org/spreadsheetml/2006/main">
  <c r="E40" i="2"/>
  <c r="E39"/>
  <c r="E38"/>
  <c r="BF28"/>
  <c r="BF29"/>
  <c r="BF30"/>
  <c r="BF31"/>
  <c r="BF32"/>
  <c r="BF34"/>
  <c r="BF35"/>
  <c r="BF36"/>
  <c r="BF37"/>
  <c r="CG19"/>
  <c r="BA41"/>
  <c r="W41"/>
  <c r="BF40"/>
  <c r="BF39"/>
  <c r="BF38"/>
  <c r="BF33"/>
  <c r="AI37" l="1"/>
  <c r="AI31"/>
  <c r="P37" i="1"/>
  <c r="B35"/>
  <c r="AB40" i="2" s="1"/>
  <c r="A35" i="1"/>
  <c r="B33"/>
  <c r="AB39" i="2" s="1"/>
  <c r="A33" i="1"/>
  <c r="B31"/>
  <c r="AB38" i="2" s="1"/>
  <c r="A31" i="1"/>
  <c r="AH30"/>
  <c r="AH37" s="1"/>
  <c r="AF30"/>
  <c r="AF37" s="1"/>
  <c r="AD30"/>
  <c r="AD37" s="1"/>
  <c r="AB30"/>
  <c r="AB37" s="1"/>
  <c r="Z30"/>
  <c r="Z37" s="1"/>
  <c r="X30"/>
  <c r="X37" s="1"/>
  <c r="V30"/>
  <c r="V37" s="1"/>
  <c r="T30"/>
  <c r="T37" s="1"/>
  <c r="R30"/>
  <c r="R37" s="1"/>
  <c r="P30"/>
  <c r="N30"/>
  <c r="N37" s="1"/>
  <c r="L30"/>
  <c r="L37" s="1"/>
  <c r="J30"/>
  <c r="J37" s="1"/>
  <c r="H30"/>
  <c r="H37" s="1"/>
  <c r="F30"/>
  <c r="B29"/>
  <c r="AB37" i="2" s="1"/>
  <c r="A29" i="1"/>
  <c r="Z37" i="2" s="1"/>
  <c r="B28" i="1"/>
  <c r="AB36" i="2" s="1"/>
  <c r="A28" i="1"/>
  <c r="Z36" i="2" s="1"/>
  <c r="B27" i="1"/>
  <c r="AB35" i="2" s="1"/>
  <c r="A27" i="1"/>
  <c r="Z35" i="2" s="1"/>
  <c r="B26" i="1"/>
  <c r="AB34" i="2" s="1"/>
  <c r="AI34" s="1"/>
  <c r="A26" i="1"/>
  <c r="Z34" i="2" s="1"/>
  <c r="B25" i="1"/>
  <c r="AB33" i="2" s="1"/>
  <c r="AI33" s="1"/>
  <c r="A25" i="1"/>
  <c r="Z33" i="2" s="1"/>
  <c r="B24" i="1"/>
  <c r="AB32" i="2" s="1"/>
  <c r="AI32" s="1"/>
  <c r="A24" i="1"/>
  <c r="Z32" i="2" s="1"/>
  <c r="B23" i="1"/>
  <c r="AB31" i="2" s="1"/>
  <c r="A23" i="1"/>
  <c r="Z31" i="2" s="1"/>
  <c r="B22" i="1"/>
  <c r="AB30" i="2" s="1"/>
  <c r="AI30" s="1"/>
  <c r="A22" i="1"/>
  <c r="Z30" i="2" s="1"/>
  <c r="B21" i="1"/>
  <c r="AB29" i="2" s="1"/>
  <c r="AI29" s="1"/>
  <c r="A21" i="1"/>
  <c r="Z29" i="2" s="1"/>
  <c r="B20" i="1"/>
  <c r="AB28" i="2" s="1"/>
  <c r="AI28" s="1"/>
  <c r="A20" i="1"/>
  <c r="Z28" i="2" s="1"/>
  <c r="B19" i="1"/>
  <c r="AB27" i="2" s="1"/>
  <c r="A19" i="1"/>
  <c r="Z27" i="2" s="1"/>
  <c r="B18" i="1"/>
  <c r="AB26" i="2" s="1"/>
  <c r="A18" i="1"/>
  <c r="Z26" i="2" s="1"/>
  <c r="BK37"/>
  <c r="BK36"/>
  <c r="BK35"/>
  <c r="BK34"/>
  <c r="BK33"/>
  <c r="BK32"/>
  <c r="BK31"/>
  <c r="BK30"/>
  <c r="BK29"/>
  <c r="BK28"/>
  <c r="B30" i="1" l="1"/>
  <c r="AB41" i="2"/>
  <c r="A30" i="1"/>
  <c r="F37"/>
  <c r="B37" s="1"/>
  <c r="BF26" i="2"/>
  <c r="BF27"/>
  <c r="BK27"/>
  <c r="AI27"/>
  <c r="AI40"/>
  <c r="BK40"/>
  <c r="BK39"/>
  <c r="AI39"/>
  <c r="BK38"/>
  <c r="AI36"/>
  <c r="AI38"/>
  <c r="BK26"/>
  <c r="AI35"/>
  <c r="BK41" l="1"/>
  <c r="BF42"/>
  <c r="AQ41"/>
  <c r="AI26"/>
  <c r="AI41" s="1"/>
  <c r="L41"/>
</calcChain>
</file>

<file path=xl/sharedStrings.xml><?xml version="1.0" encoding="utf-8"?>
<sst xmlns="http://schemas.openxmlformats.org/spreadsheetml/2006/main" count="417" uniqueCount="134">
  <si>
    <t>下記項目を確認・☑チェックの上、賃金集計表を作成してください。</t>
  </si>
  <si>
    <t>対象期間中に従業員に支払われた賃金総額をご記入ください。</t>
  </si>
  <si>
    <t>各控除額（社会保険料、所得税、住民税等）を差引く前の【賃金総支給額（通勤手当込み）】をご記入ください。</t>
  </si>
  <si>
    <t>事業所名</t>
  </si>
  <si>
    <t>休職者及び退職された従業員様も含めてご記入ください。</t>
  </si>
  <si>
    <t>代表者名</t>
  </si>
  <si>
    <t>経営者の方々（代表者、役員、代表者のご家族、特別加入者等）は除いてご記入ください。</t>
  </si>
  <si>
    <t>担当者名</t>
  </si>
  <si>
    <t>（但し、雇用保険加入者、労働者性のある方は含めてください）</t>
  </si>
  <si>
    <t>メール</t>
  </si>
  <si>
    <t>賞与支給がある場合は、令和5年4月～令和6年3月までに支給されたものをご記入ください。</t>
  </si>
  <si>
    <t>連絡先</t>
  </si>
  <si>
    <t>雇用保険 未加入者の中で、雇用保険への加入対象者がいらっしゃいましたらご連絡ください。（昼間学生除く）</t>
  </si>
  <si>
    <t>納付方法</t>
  </si>
  <si>
    <t>分割</t>
  </si>
  <si>
    <t>一括</t>
  </si>
  <si>
    <t>※ 賃金の支払日を基準にご記入ください。（例：令和6年3月に記入する金額は、3月中に支払日のある金額を記入）</t>
  </si>
  <si>
    <t>人数</t>
  </si>
  <si>
    <t>月／賃金合計</t>
  </si>
  <si>
    <t>支給年月／名前</t>
  </si>
  <si>
    <t>従業員名</t>
  </si>
  <si>
    <t>円</t>
  </si>
  <si>
    <t>計</t>
  </si>
  <si>
    <t>賞与</t>
  </si>
  <si>
    <t>月</t>
  </si>
  <si>
    <t>－</t>
  </si>
  <si>
    <t>合計</t>
  </si>
  <si>
    <t>◆雇用保険　未加入者　アルバイト・パート等（役員報酬は除く）</t>
  </si>
  <si>
    <t>労働保険料　賃金集計表（令和５年確定申告・令和６年度概算申告）</t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</si>
  <si>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４月</t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</si>
  <si>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５月</t>
    </r>
    <r>
      <rPr>
        <sz val="11"/>
        <color theme="1"/>
        <rFont val="Arial"/>
        <family val="2"/>
        <charset val="128"/>
        <scheme val="minor"/>
      </rPr>
      <t/>
    </r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</si>
  <si>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６月</t>
    </r>
    <r>
      <rPr>
        <sz val="11"/>
        <color theme="1"/>
        <rFont val="Arial"/>
        <family val="2"/>
        <charset val="128"/>
        <scheme val="minor"/>
      </rPr>
      <t/>
    </r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</si>
  <si>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７月</t>
    </r>
    <r>
      <rPr>
        <sz val="11"/>
        <color theme="1"/>
        <rFont val="Arial"/>
        <family val="2"/>
        <charset val="128"/>
        <scheme val="minor"/>
      </rPr>
      <t/>
    </r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</si>
  <si>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８月</t>
    </r>
    <r>
      <rPr>
        <sz val="11"/>
        <color theme="1"/>
        <rFont val="Arial"/>
        <family val="2"/>
        <charset val="128"/>
        <scheme val="minor"/>
      </rPr>
      <t/>
    </r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</si>
  <si>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９月</t>
    </r>
    <r>
      <rPr>
        <sz val="11"/>
        <color theme="1"/>
        <rFont val="Arial"/>
        <family val="2"/>
        <charset val="128"/>
        <scheme val="minor"/>
      </rPr>
      <t/>
    </r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</si>
  <si>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５年１０月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</si>
  <si>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５年１１月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</si>
  <si>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５年１２月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</si>
  <si>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１月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</si>
  <si>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２月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</si>
  <si>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３月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</si>
  <si>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32"/>
  </si>
  <si>
    <t>(事業主控)</t>
    <rPh sb="1" eb="4">
      <t>ジギョウヌシ</t>
    </rPh>
    <rPh sb="4" eb="5">
      <t>ヒカ</t>
    </rPh>
    <phoneticPr fontId="32"/>
  </si>
  <si>
    <t>組様式第４号</t>
    <rPh sb="0" eb="1">
      <t>クミ</t>
    </rPh>
    <rPh sb="1" eb="3">
      <t>ヨウシキ</t>
    </rPh>
    <rPh sb="3" eb="4">
      <t>ダイ</t>
    </rPh>
    <rPh sb="5" eb="6">
      <t>ゴウ</t>
    </rPh>
    <phoneticPr fontId="32"/>
  </si>
  <si>
    <t>①</t>
    <phoneticPr fontId="32"/>
  </si>
  <si>
    <t>府県</t>
    <rPh sb="0" eb="2">
      <t>フケン</t>
    </rPh>
    <phoneticPr fontId="32"/>
  </si>
  <si>
    <t>所掌</t>
    <rPh sb="0" eb="2">
      <t>ショショウ</t>
    </rPh>
    <phoneticPr fontId="32"/>
  </si>
  <si>
    <t>管轄</t>
    <rPh sb="0" eb="2">
      <t>カンカツ</t>
    </rPh>
    <phoneticPr fontId="32"/>
  </si>
  <si>
    <t>基幹番号</t>
    <rPh sb="0" eb="2">
      <t>キカン</t>
    </rPh>
    <rPh sb="2" eb="4">
      <t>バンゴウ</t>
    </rPh>
    <phoneticPr fontId="32"/>
  </si>
  <si>
    <t>枝番号</t>
    <rPh sb="0" eb="1">
      <t>エダ</t>
    </rPh>
    <rPh sb="1" eb="2">
      <t>バン</t>
    </rPh>
    <rPh sb="2" eb="3">
      <t>ゴウ</t>
    </rPh>
    <phoneticPr fontId="32"/>
  </si>
  <si>
    <t>③</t>
    <phoneticPr fontId="32"/>
  </si>
  <si>
    <t>事業の名称</t>
    <rPh sb="0" eb="2">
      <t>ジギョウ</t>
    </rPh>
    <rPh sb="3" eb="5">
      <t>メイショウ</t>
    </rPh>
    <phoneticPr fontId="32"/>
  </si>
  <si>
    <t>ＴＥＬ</t>
    <phoneticPr fontId="32"/>
  </si>
  <si>
    <t>(</t>
    <phoneticPr fontId="32"/>
  </si>
  <si>
    <t>)</t>
    <phoneticPr fontId="32"/>
  </si>
  <si>
    <r>
      <t>⑦</t>
    </r>
    <r>
      <rPr>
        <sz val="9"/>
        <rFont val="ＭＳ Ｐ明朝"/>
        <family val="1"/>
        <charset val="128"/>
      </rPr>
      <t>事業の概要（具体的に記入してください。）</t>
    </r>
    <rPh sb="1" eb="3">
      <t>ジギョウ</t>
    </rPh>
    <rPh sb="4" eb="6">
      <t>ガイヨウ</t>
    </rPh>
    <rPh sb="7" eb="10">
      <t>グタイテキ</t>
    </rPh>
    <rPh sb="11" eb="13">
      <t>キニュウ</t>
    </rPh>
    <phoneticPr fontId="32"/>
  </si>
  <si>
    <t>⑨特掲事業</t>
    <rPh sb="1" eb="2">
      <t>トク</t>
    </rPh>
    <rPh sb="2" eb="3">
      <t>ケイ</t>
    </rPh>
    <rPh sb="3" eb="5">
      <t>ジギョウ</t>
    </rPh>
    <phoneticPr fontId="32"/>
  </si>
  <si>
    <t>労働保険
番　　号</t>
    <rPh sb="0" eb="2">
      <t>ロウドウ</t>
    </rPh>
    <rPh sb="2" eb="4">
      <t>ホケン</t>
    </rPh>
    <rPh sb="5" eb="6">
      <t>バン</t>
    </rPh>
    <rPh sb="8" eb="9">
      <t>ゴウ</t>
    </rPh>
    <phoneticPr fontId="32"/>
  </si>
  <si>
    <t xml:space="preserve">                       </t>
    <phoneticPr fontId="32"/>
  </si>
  <si>
    <t>④</t>
    <phoneticPr fontId="32"/>
  </si>
  <si>
    <t>〒（</t>
    <phoneticPr fontId="32"/>
  </si>
  <si>
    <t>－</t>
    <phoneticPr fontId="32"/>
  </si>
  <si>
    <t>）</t>
    <phoneticPr fontId="32"/>
  </si>
  <si>
    <t>　　　イ．該当する　　　ロ．該当しない</t>
    <rPh sb="5" eb="7">
      <t>ガイトウ</t>
    </rPh>
    <rPh sb="14" eb="16">
      <t>ガイトウ</t>
    </rPh>
    <phoneticPr fontId="32"/>
  </si>
  <si>
    <t>事業の所在地</t>
    <rPh sb="0" eb="2">
      <t>ジギョウ</t>
    </rPh>
    <rPh sb="3" eb="6">
      <t>ショザイチ</t>
    </rPh>
    <phoneticPr fontId="32"/>
  </si>
  <si>
    <t>②</t>
    <phoneticPr fontId="32"/>
  </si>
  <si>
    <t>-</t>
    <phoneticPr fontId="32"/>
  </si>
  <si>
    <t>⑩令和</t>
    <rPh sb="1" eb="3">
      <t>レイワ</t>
    </rPh>
    <phoneticPr fontId="32"/>
  </si>
  <si>
    <t>年度概算の延納</t>
    <rPh sb="0" eb="2">
      <t>ネンド</t>
    </rPh>
    <rPh sb="2" eb="4">
      <t>ガイサン</t>
    </rPh>
    <rPh sb="5" eb="7">
      <t>エンノウ</t>
    </rPh>
    <phoneticPr fontId="32"/>
  </si>
  <si>
    <t>⑤</t>
    <phoneticPr fontId="32"/>
  </si>
  <si>
    <t>雇用保険
事業所番号</t>
    <rPh sb="0" eb="2">
      <t>コヨウ</t>
    </rPh>
    <rPh sb="2" eb="4">
      <t>ホケン</t>
    </rPh>
    <rPh sb="5" eb="7">
      <t>ジギョウ</t>
    </rPh>
    <rPh sb="7" eb="8">
      <t>ジョ</t>
    </rPh>
    <rPh sb="8" eb="9">
      <t>バン</t>
    </rPh>
    <rPh sb="9" eb="10">
      <t>ゴウ</t>
    </rPh>
    <phoneticPr fontId="32"/>
  </si>
  <si>
    <t>　　　イ．する</t>
    <phoneticPr fontId="32"/>
  </si>
  <si>
    <t>　　　ロ．しない</t>
    <phoneticPr fontId="32"/>
  </si>
  <si>
    <t>事業主の氏名</t>
    <rPh sb="0" eb="3">
      <t>ジギョウヌシ</t>
    </rPh>
    <rPh sb="4" eb="6">
      <t>シメイ</t>
    </rPh>
    <phoneticPr fontId="32"/>
  </si>
  <si>
    <r>
      <t xml:space="preserve">⑥ </t>
    </r>
    <r>
      <rPr>
        <sz val="10"/>
        <rFont val="ＭＳ 明朝"/>
        <family val="1"/>
        <charset val="128"/>
      </rPr>
      <t>作成者氏名</t>
    </r>
    <rPh sb="2" eb="5">
      <t>サクセイシャ</t>
    </rPh>
    <rPh sb="5" eb="7">
      <t>シメイ</t>
    </rPh>
    <phoneticPr fontId="32"/>
  </si>
  <si>
    <t>※⑧業種</t>
    <rPh sb="2" eb="3">
      <t>ギョウ</t>
    </rPh>
    <rPh sb="3" eb="4">
      <t>シュ</t>
    </rPh>
    <phoneticPr fontId="32"/>
  </si>
  <si>
    <t>(分割納付(3回)）</t>
    <rPh sb="1" eb="3">
      <t>ブンカツ</t>
    </rPh>
    <rPh sb="3" eb="5">
      <t>ノウフ</t>
    </rPh>
    <rPh sb="7" eb="8">
      <t>カイ</t>
    </rPh>
    <phoneticPr fontId="32"/>
  </si>
  <si>
    <t>(一括納付(1回))</t>
    <rPh sb="1" eb="3">
      <t>イッカツ</t>
    </rPh>
    <rPh sb="3" eb="5">
      <t>ノウフ</t>
    </rPh>
    <rPh sb="7" eb="8">
      <t>カイ</t>
    </rPh>
    <phoneticPr fontId="32"/>
  </si>
  <si>
    <t>⑪令和</t>
    <rPh sb="1" eb="3">
      <t>レイワ</t>
    </rPh>
    <phoneticPr fontId="32"/>
  </si>
  <si>
    <t>年度確定賃金総額</t>
    <phoneticPr fontId="32"/>
  </si>
  <si>
    <t>　 　区　分
月別内訳</t>
    <rPh sb="3" eb="4">
      <t>ク</t>
    </rPh>
    <rPh sb="5" eb="6">
      <t>ブン</t>
    </rPh>
    <rPh sb="10" eb="12">
      <t>ツキベツ</t>
    </rPh>
    <rPh sb="12" eb="14">
      <t>ウチワケ</t>
    </rPh>
    <phoneticPr fontId="32"/>
  </si>
  <si>
    <t>労災保険及び一般拠出金対象労働者数及び賃金</t>
    <rPh sb="0" eb="2">
      <t>ロウサイ</t>
    </rPh>
    <rPh sb="2" eb="4">
      <t>ホケン</t>
    </rPh>
    <rPh sb="4" eb="5">
      <t>オヨ</t>
    </rPh>
    <rPh sb="6" eb="8">
      <t>イッパン</t>
    </rPh>
    <rPh sb="8" eb="10">
      <t>キョシュツ</t>
    </rPh>
    <rPh sb="10" eb="11">
      <t>キン</t>
    </rPh>
    <rPh sb="11" eb="13">
      <t>タイショウ</t>
    </rPh>
    <rPh sb="13" eb="16">
      <t>ロウドウシャ</t>
    </rPh>
    <rPh sb="16" eb="17">
      <t>スウ</t>
    </rPh>
    <rPh sb="17" eb="18">
      <t>オヨ</t>
    </rPh>
    <rPh sb="19" eb="21">
      <t>チンギン</t>
    </rPh>
    <phoneticPr fontId="32"/>
  </si>
  <si>
    <t>雇用保険対象被保険者数及び賃金</t>
    <rPh sb="0" eb="2">
      <t>コヨウ</t>
    </rPh>
    <rPh sb="2" eb="4">
      <t>ホケン</t>
    </rPh>
    <rPh sb="4" eb="6">
      <t>タイショウ</t>
    </rPh>
    <rPh sb="6" eb="10">
      <t>ヒホケンシャ</t>
    </rPh>
    <rPh sb="10" eb="11">
      <t>スウ</t>
    </rPh>
    <rPh sb="11" eb="12">
      <t>オヨ</t>
    </rPh>
    <rPh sb="13" eb="15">
      <t>チンギン</t>
    </rPh>
    <phoneticPr fontId="32"/>
  </si>
  <si>
    <t>(1)</t>
    <phoneticPr fontId="32"/>
  </si>
  <si>
    <t>(2)</t>
    <phoneticPr fontId="32"/>
  </si>
  <si>
    <t>(3)</t>
    <phoneticPr fontId="32"/>
  </si>
  <si>
    <t>(4)</t>
    <phoneticPr fontId="32"/>
  </si>
  <si>
    <t>(5)　被 保 険 者</t>
    <rPh sb="4" eb="5">
      <t>ヒ</t>
    </rPh>
    <rPh sb="6" eb="7">
      <t>ホ</t>
    </rPh>
    <rPh sb="8" eb="9">
      <t>ケン</t>
    </rPh>
    <rPh sb="10" eb="11">
      <t>シャ</t>
    </rPh>
    <phoneticPr fontId="32"/>
  </si>
  <si>
    <t>(6)</t>
    <phoneticPr fontId="32"/>
  </si>
  <si>
    <t>(7)</t>
    <phoneticPr fontId="32"/>
  </si>
  <si>
    <t>常用労働者</t>
    <rPh sb="0" eb="2">
      <t>ジョウヨウ</t>
    </rPh>
    <rPh sb="2" eb="5">
      <t>ロウドウシャ</t>
    </rPh>
    <phoneticPr fontId="32"/>
  </si>
  <si>
    <t>役員で労働者扱いの者</t>
    <rPh sb="0" eb="2">
      <t>ヤクイン</t>
    </rPh>
    <rPh sb="3" eb="6">
      <t>ロウドウシャ</t>
    </rPh>
    <rPh sb="6" eb="7">
      <t>アツカ</t>
    </rPh>
    <rPh sb="9" eb="10">
      <t>モノ</t>
    </rPh>
    <phoneticPr fontId="32"/>
  </si>
  <si>
    <t>臨時労働者</t>
    <rPh sb="0" eb="2">
      <t>リンジ</t>
    </rPh>
    <rPh sb="2" eb="5">
      <t>ロウドウシャ</t>
    </rPh>
    <phoneticPr fontId="32"/>
  </si>
  <si>
    <t>合計</t>
    <rPh sb="0" eb="2">
      <t>ゴウケイ</t>
    </rPh>
    <phoneticPr fontId="32"/>
  </si>
  <si>
    <t>役員で被保険者扱いの者</t>
    <rPh sb="0" eb="2">
      <t>ヤクイン</t>
    </rPh>
    <rPh sb="3" eb="7">
      <t>ヒホケンシャ</t>
    </rPh>
    <rPh sb="7" eb="8">
      <t>アツカ</t>
    </rPh>
    <rPh sb="10" eb="11">
      <t>モノ</t>
    </rPh>
    <phoneticPr fontId="32"/>
  </si>
  <si>
    <t>合計</t>
    <rPh sb="0" eb="1">
      <t>ゴウ</t>
    </rPh>
    <rPh sb="1" eb="2">
      <t>ケイ</t>
    </rPh>
    <phoneticPr fontId="32"/>
  </si>
  <si>
    <r>
      <t>業務執行権を有する者の指示
を受け労働に従事し、賃金を
得ている者等（裏面参照）</t>
    </r>
    <r>
      <rPr>
        <sz val="7"/>
        <color indexed="9"/>
        <rFont val="ＭＳ 明朝"/>
        <family val="1"/>
        <charset val="128"/>
      </rPr>
      <t>’</t>
    </r>
    <rPh sb="0" eb="2">
      <t>ギョウム</t>
    </rPh>
    <rPh sb="2" eb="4">
      <t>シッコウ</t>
    </rPh>
    <rPh sb="4" eb="5">
      <t>ケン</t>
    </rPh>
    <rPh sb="6" eb="7">
      <t>ユウ</t>
    </rPh>
    <rPh sb="9" eb="10">
      <t>モノ</t>
    </rPh>
    <rPh sb="11" eb="13">
      <t>シジ</t>
    </rPh>
    <rPh sb="15" eb="16">
      <t>ウ</t>
    </rPh>
    <rPh sb="17" eb="19">
      <t>ロウドウ</t>
    </rPh>
    <rPh sb="20" eb="22">
      <t>ジュウジ</t>
    </rPh>
    <rPh sb="24" eb="26">
      <t>チンギン</t>
    </rPh>
    <rPh sb="28" eb="29">
      <t>エ</t>
    </rPh>
    <rPh sb="32" eb="33">
      <t>モノ</t>
    </rPh>
    <rPh sb="33" eb="34">
      <t>トウ</t>
    </rPh>
    <rPh sb="35" eb="37">
      <t>ウラメン</t>
    </rPh>
    <rPh sb="37" eb="39">
      <t>サンショウ</t>
    </rPh>
    <phoneticPr fontId="32"/>
  </si>
  <si>
    <r>
      <t>（パートタイマー、アルバ
イト等）　　　　　　　</t>
    </r>
    <r>
      <rPr>
        <sz val="7"/>
        <color indexed="9"/>
        <rFont val="ＭＳ 明朝"/>
        <family val="1"/>
        <charset val="128"/>
      </rPr>
      <t>’</t>
    </r>
    <rPh sb="15" eb="16">
      <t>トウ</t>
    </rPh>
    <phoneticPr fontId="32"/>
  </si>
  <si>
    <t>（(1)＋(2)＋(3)）</t>
    <phoneticPr fontId="32"/>
  </si>
  <si>
    <t>（(5)＋(6)）</t>
    <phoneticPr fontId="32"/>
  </si>
  <si>
    <t>令和</t>
    <rPh sb="0" eb="2">
      <t>レイワ</t>
    </rPh>
    <phoneticPr fontId="32"/>
  </si>
  <si>
    <t>年</t>
    <rPh sb="0" eb="1">
      <t>ネン</t>
    </rPh>
    <phoneticPr fontId="32"/>
  </si>
  <si>
    <t>４月</t>
    <phoneticPr fontId="32"/>
  </si>
  <si>
    <t>　　　　　　　５月</t>
    <rPh sb="8" eb="9">
      <t>ガツ</t>
    </rPh>
    <phoneticPr fontId="32"/>
  </si>
  <si>
    <t>　　　　　　　６月</t>
    <rPh sb="8" eb="9">
      <t>ガツ</t>
    </rPh>
    <phoneticPr fontId="32"/>
  </si>
  <si>
    <t>　　　　　　　　　７月　　</t>
    <rPh sb="10" eb="11">
      <t>ガツ</t>
    </rPh>
    <phoneticPr fontId="32"/>
  </si>
  <si>
    <t>　　　　　　　８月</t>
    <rPh sb="8" eb="9">
      <t>ガツ</t>
    </rPh>
    <phoneticPr fontId="32"/>
  </si>
  <si>
    <t>　　　　　　　９月</t>
    <rPh sb="8" eb="9">
      <t>ガツ</t>
    </rPh>
    <phoneticPr fontId="32"/>
  </si>
  <si>
    <t xml:space="preserve"> 10月</t>
    <phoneticPr fontId="32"/>
  </si>
  <si>
    <t>　　　　　　　　11月　</t>
    <rPh sb="10" eb="11">
      <t>ガツ</t>
    </rPh>
    <phoneticPr fontId="32"/>
  </si>
  <si>
    <t>　　　　　　　12月</t>
    <rPh sb="9" eb="10">
      <t>ガツ</t>
    </rPh>
    <phoneticPr fontId="32"/>
  </si>
  <si>
    <t xml:space="preserve"> １月</t>
    <phoneticPr fontId="32"/>
  </si>
  <si>
    <t>　　　　　　　２月</t>
    <rPh sb="8" eb="9">
      <t>ガツ</t>
    </rPh>
    <phoneticPr fontId="32"/>
  </si>
  <si>
    <t>　　　　　　　３月</t>
    <rPh sb="8" eb="9">
      <t>ガツ</t>
    </rPh>
    <phoneticPr fontId="32"/>
  </si>
  <si>
    <r>
      <t xml:space="preserve"> 賞与等　</t>
    </r>
    <r>
      <rPr>
        <sz val="9"/>
        <rFont val="ＭＳ 明朝"/>
        <family val="1"/>
        <charset val="128"/>
      </rPr>
      <t>　</t>
    </r>
    <rPh sb="1" eb="3">
      <t>ショウヨ</t>
    </rPh>
    <rPh sb="3" eb="4">
      <t>トウ</t>
    </rPh>
    <phoneticPr fontId="32"/>
  </si>
  <si>
    <t>月</t>
    <rPh sb="0" eb="1">
      <t>ツキ</t>
    </rPh>
    <phoneticPr fontId="32"/>
  </si>
  <si>
    <t>　　</t>
    <phoneticPr fontId="32"/>
  </si>
  <si>
    <t>合　　　　　計</t>
    <rPh sb="0" eb="1">
      <t>ゴウ</t>
    </rPh>
    <rPh sb="6" eb="7">
      <t>ケイ</t>
    </rPh>
    <phoneticPr fontId="32"/>
  </si>
  <si>
    <t>１ カ 月
平均使用
労働者数</t>
    <rPh sb="4" eb="5">
      <t>ツキ</t>
    </rPh>
    <rPh sb="6" eb="8">
      <t>ヘイキン</t>
    </rPh>
    <rPh sb="8" eb="10">
      <t>シヨウ</t>
    </rPh>
    <rPh sb="11" eb="14">
      <t>ロウドウシャ</t>
    </rPh>
    <rPh sb="14" eb="15">
      <t>スウ</t>
    </rPh>
    <phoneticPr fontId="32"/>
  </si>
  <si>
    <t>１カ月平
均被保
険者数</t>
    <rPh sb="2" eb="3">
      <t>ツキ</t>
    </rPh>
    <rPh sb="3" eb="4">
      <t>ヒラ</t>
    </rPh>
    <rPh sb="5" eb="6">
      <t>ヒトシ</t>
    </rPh>
    <rPh sb="6" eb="7">
      <t>ヒ</t>
    </rPh>
    <rPh sb="7" eb="8">
      <t>ホ</t>
    </rPh>
    <rPh sb="9" eb="10">
      <t>ケン</t>
    </rPh>
    <rPh sb="10" eb="11">
      <t>シャ</t>
    </rPh>
    <rPh sb="11" eb="12">
      <t>スウ</t>
    </rPh>
    <phoneticPr fontId="32"/>
  </si>
  <si>
    <t>⑫ 令 和</t>
    <rPh sb="2" eb="3">
      <t>レイ</t>
    </rPh>
    <rPh sb="4" eb="5">
      <t>ワ</t>
    </rPh>
    <phoneticPr fontId="32"/>
  </si>
  <si>
    <t xml:space="preserve">  年 度 確 定</t>
    <rPh sb="2" eb="3">
      <t>ネン</t>
    </rPh>
    <rPh sb="4" eb="5">
      <t>ド</t>
    </rPh>
    <rPh sb="6" eb="7">
      <t>アキラ</t>
    </rPh>
    <rPh sb="8" eb="9">
      <t>サダム</t>
    </rPh>
    <phoneticPr fontId="32"/>
  </si>
  <si>
    <t>特 別 加 入 者
氏　　　名</t>
    <rPh sb="0" eb="1">
      <t>トク</t>
    </rPh>
    <rPh sb="2" eb="3">
      <t>ベツ</t>
    </rPh>
    <rPh sb="4" eb="5">
      <t>カ</t>
    </rPh>
    <rPh sb="6" eb="7">
      <t>ニュウ</t>
    </rPh>
    <rPh sb="8" eb="9">
      <t>シャ</t>
    </rPh>
    <rPh sb="10" eb="11">
      <t>シ</t>
    </rPh>
    <rPh sb="14" eb="15">
      <t>メイ</t>
    </rPh>
    <phoneticPr fontId="32"/>
  </si>
  <si>
    <t xml:space="preserve">  ⑬ 令 和</t>
    <rPh sb="4" eb="5">
      <t>レイ</t>
    </rPh>
    <rPh sb="6" eb="7">
      <t>カズ</t>
    </rPh>
    <phoneticPr fontId="32"/>
  </si>
  <si>
    <t>年 度 概 算</t>
    <rPh sb="0" eb="1">
      <t>ネン</t>
    </rPh>
    <rPh sb="2" eb="3">
      <t>ド</t>
    </rPh>
    <rPh sb="4" eb="5">
      <t>オオムネ</t>
    </rPh>
    <rPh sb="6" eb="7">
      <t>サン</t>
    </rPh>
    <phoneticPr fontId="32"/>
  </si>
  <si>
    <t>⑭    令    和</t>
    <rPh sb="5" eb="6">
      <t>レイ</t>
    </rPh>
    <rPh sb="10" eb="11">
      <t>カズ</t>
    </rPh>
    <phoneticPr fontId="32"/>
  </si>
  <si>
    <t>年度 賃金総額の見込み額</t>
    <rPh sb="0" eb="2">
      <t>ネンド</t>
    </rPh>
    <rPh sb="3" eb="5">
      <t>チンギン</t>
    </rPh>
    <rPh sb="5" eb="7">
      <t>ソウガク</t>
    </rPh>
    <rPh sb="8" eb="10">
      <t>ミコ</t>
    </rPh>
    <rPh sb="11" eb="12">
      <t>ガク</t>
    </rPh>
    <phoneticPr fontId="32"/>
  </si>
  <si>
    <t>予　備　欄</t>
    <rPh sb="0" eb="1">
      <t>ヨ</t>
    </rPh>
    <rPh sb="2" eb="3">
      <t>ソナエ</t>
    </rPh>
    <rPh sb="4" eb="5">
      <t>ラン</t>
    </rPh>
    <phoneticPr fontId="32"/>
  </si>
  <si>
    <t>承認された給付基礎日額</t>
    <rPh sb="0" eb="2">
      <t>ショウニン</t>
    </rPh>
    <rPh sb="5" eb="7">
      <t>キュウフ</t>
    </rPh>
    <rPh sb="7" eb="9">
      <t>キソ</t>
    </rPh>
    <rPh sb="9" eb="11">
      <t>ニチガク</t>
    </rPh>
    <phoneticPr fontId="32"/>
  </si>
  <si>
    <t>保険料算定基礎額</t>
    <rPh sb="0" eb="2">
      <t>ホケン</t>
    </rPh>
    <rPh sb="2" eb="3">
      <t>リョウ</t>
    </rPh>
    <rPh sb="3" eb="5">
      <t>サンテイ</t>
    </rPh>
    <rPh sb="5" eb="7">
      <t>キソ</t>
    </rPh>
    <rPh sb="7" eb="8">
      <t>ガク</t>
    </rPh>
    <phoneticPr fontId="32"/>
  </si>
  <si>
    <t>希望する給付基礎日額</t>
    <rPh sb="0" eb="2">
      <t>キボウ</t>
    </rPh>
    <rPh sb="4" eb="6">
      <t>キュウフ</t>
    </rPh>
    <rPh sb="6" eb="8">
      <t>キソ</t>
    </rPh>
    <rPh sb="8" eb="10">
      <t>ニチガク</t>
    </rPh>
    <phoneticPr fontId="32"/>
  </si>
  <si>
    <t>労災保険</t>
    <rPh sb="0" eb="2">
      <t>ロウサイ</t>
    </rPh>
    <rPh sb="2" eb="4">
      <t>ホケン</t>
    </rPh>
    <phoneticPr fontId="32"/>
  </si>
  <si>
    <t>雇用保険</t>
    <rPh sb="0" eb="2">
      <t>コヨウ</t>
    </rPh>
    <rPh sb="2" eb="4">
      <t>ホケン</t>
    </rPh>
    <phoneticPr fontId="32"/>
  </si>
  <si>
    <t>合　　計</t>
    <rPh sb="0" eb="1">
      <t>ゴウ</t>
    </rPh>
    <rPh sb="3" eb="4">
      <t>ケイ</t>
    </rPh>
    <phoneticPr fontId="32"/>
  </si>
</sst>
</file>

<file path=xl/styles.xml><?xml version="1.0" encoding="utf-8"?>
<styleSheet xmlns="http://schemas.openxmlformats.org/spreadsheetml/2006/main">
  <numFmts count="6">
    <numFmt numFmtId="176" formatCode="#,##0&quot;人&quot;"/>
    <numFmt numFmtId="177" formatCode="#,##0&quot;円&quot;"/>
    <numFmt numFmtId="178" formatCode="#,##0\ \ "/>
    <numFmt numFmtId="179" formatCode="0.0000000000000000000000_ "/>
    <numFmt numFmtId="180" formatCode="[$-411]ggge&quot;年&quot;m&quot;月&quot;d&quot;日&quot;;@"/>
    <numFmt numFmtId="181" formatCode="0;&quot;▲ &quot;0"/>
  </numFmts>
  <fonts count="46">
    <font>
      <sz val="10"/>
      <color rgb="FF000000"/>
      <name val="Arial"/>
      <scheme val="minor"/>
    </font>
    <font>
      <sz val="11"/>
      <color theme="1"/>
      <name val="Arial"/>
      <family val="2"/>
      <charset val="128"/>
      <scheme val="minor"/>
    </font>
    <font>
      <sz val="13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11"/>
      <color rgb="FF000000"/>
      <name val="游ゴシック"/>
      <family val="3"/>
      <charset val="128"/>
    </font>
    <font>
      <sz val="11"/>
      <color rgb="FF000000"/>
      <name val="HG丸ｺﾞｼｯｸM-PRO"/>
      <family val="3"/>
      <charset val="128"/>
    </font>
    <font>
      <sz val="8"/>
      <color rgb="FF000000"/>
      <name val="HG丸ｺﾞｼｯｸM-PRO"/>
      <family val="3"/>
      <charset val="128"/>
    </font>
    <font>
      <sz val="11"/>
      <color theme="1"/>
      <name val="Arial"/>
      <family val="2"/>
      <scheme val="minor"/>
    </font>
    <font>
      <b/>
      <sz val="12"/>
      <color rgb="FF000000"/>
      <name val="HG丸ｺﾞｼｯｸM-PRO"/>
      <family val="3"/>
      <charset val="128"/>
    </font>
    <font>
      <sz val="10"/>
      <name val="Arial"/>
      <family val="2"/>
    </font>
    <font>
      <b/>
      <sz val="11"/>
      <color rgb="FFFF0000"/>
      <name val="HG丸ｺﾞｼｯｸM-PRO"/>
      <family val="3"/>
      <charset val="128"/>
    </font>
    <font>
      <sz val="11"/>
      <color rgb="FFFF0000"/>
      <name val="游ゴシック"/>
      <family val="3"/>
      <charset val="128"/>
    </font>
    <font>
      <sz val="10"/>
      <color theme="1"/>
      <name val="Arial"/>
      <family val="2"/>
      <scheme val="minor"/>
    </font>
    <font>
      <sz val="6"/>
      <name val="Arial"/>
      <family val="3"/>
      <charset val="128"/>
      <scheme val="minor"/>
    </font>
    <font>
      <sz val="13"/>
      <color theme="1"/>
      <name val="HG創英角ｺﾞｼｯｸUB"/>
      <family val="3"/>
      <charset val="128"/>
    </font>
    <font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3"/>
      <color theme="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0"/>
      <color rgb="FF000000"/>
      <name val="HG丸ｺﾞｼｯｸM-PRO"/>
      <family val="3"/>
      <charset val="128"/>
    </font>
    <font>
      <b/>
      <sz val="8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b/>
      <sz val="11"/>
      <color rgb="FF000000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sz val="10"/>
      <color theme="1"/>
      <name val="Arial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8"/>
      <name val="ＭＳ Ｐゴシック"/>
      <family val="3"/>
      <charset val="128"/>
    </font>
    <font>
      <sz val="11"/>
      <name val="ＭＳ Ｐ明朝"/>
      <family val="1"/>
      <charset val="128"/>
    </font>
    <font>
      <sz val="7"/>
      <name val="ＭＳ 明朝"/>
      <family val="1"/>
      <charset val="128"/>
    </font>
    <font>
      <sz val="7"/>
      <color indexed="9"/>
      <name val="ＭＳ 明朝"/>
      <family val="1"/>
      <charset val="128"/>
    </font>
    <font>
      <sz val="5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D9EAD3"/>
        <bgColor rgb="FFD9EAD3"/>
      </patternFill>
    </fill>
  </fills>
  <borders count="149">
    <border>
      <left/>
      <right/>
      <top/>
      <bottom/>
      <diagonal/>
    </border>
    <border>
      <left style="double">
        <color rgb="FF434343"/>
      </left>
      <right/>
      <top style="double">
        <color rgb="FF434343"/>
      </top>
      <bottom/>
      <diagonal/>
    </border>
    <border>
      <left/>
      <right/>
      <top style="double">
        <color rgb="FF434343"/>
      </top>
      <bottom/>
      <diagonal/>
    </border>
    <border>
      <left/>
      <right style="double">
        <color rgb="FF434343"/>
      </right>
      <top style="double">
        <color rgb="FF434343"/>
      </top>
      <bottom/>
      <diagonal/>
    </border>
    <border>
      <left style="double">
        <color rgb="FF434343"/>
      </left>
      <right/>
      <top/>
      <bottom style="double">
        <color rgb="FF434343"/>
      </bottom>
      <diagonal/>
    </border>
    <border>
      <left/>
      <right/>
      <top/>
      <bottom style="double">
        <color rgb="FF434343"/>
      </bottom>
      <diagonal/>
    </border>
    <border>
      <left/>
      <right style="double">
        <color rgb="FF434343"/>
      </right>
      <top/>
      <bottom style="double">
        <color rgb="FF434343"/>
      </bottom>
      <diagonal/>
    </border>
    <border>
      <left style="thin">
        <color rgb="FF434343"/>
      </left>
      <right/>
      <top style="thin">
        <color rgb="FF434343"/>
      </top>
      <bottom style="thin">
        <color rgb="FF434343"/>
      </bottom>
      <diagonal/>
    </border>
    <border>
      <left/>
      <right style="thin">
        <color rgb="FF434343"/>
      </right>
      <top style="thin">
        <color rgb="FF434343"/>
      </top>
      <bottom style="thin">
        <color rgb="FF434343"/>
      </bottom>
      <diagonal/>
    </border>
    <border>
      <left/>
      <right/>
      <top style="thin">
        <color rgb="FF434343"/>
      </top>
      <bottom style="thin">
        <color rgb="FF434343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434343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434343"/>
      </right>
      <top/>
      <bottom/>
      <diagonal/>
    </border>
    <border>
      <left style="medium">
        <color rgb="FF434343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434343"/>
      </right>
      <top/>
      <bottom style="thin">
        <color rgb="FF000000"/>
      </bottom>
      <diagonal/>
    </border>
    <border>
      <left style="medium">
        <color rgb="FF434343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434343"/>
      </left>
      <right/>
      <top style="thin">
        <color rgb="FF000000"/>
      </top>
      <bottom style="medium">
        <color rgb="FF434343"/>
      </bottom>
      <diagonal/>
    </border>
    <border>
      <left/>
      <right/>
      <top style="thin">
        <color rgb="FF000000"/>
      </top>
      <bottom style="medium">
        <color rgb="FF434343"/>
      </bottom>
      <diagonal/>
    </border>
    <border>
      <left/>
      <right style="medium">
        <color rgb="FF000000"/>
      </right>
      <top style="thin">
        <color rgb="FF000000"/>
      </top>
      <bottom style="medium">
        <color rgb="FF434343"/>
      </bottom>
      <diagonal/>
    </border>
    <border>
      <left style="thin">
        <color rgb="FF000000"/>
      </left>
      <right/>
      <top style="thin">
        <color rgb="FF000000"/>
      </top>
      <bottom style="medium">
        <color rgb="FF434343"/>
      </bottom>
      <diagonal/>
    </border>
    <border>
      <left/>
      <right style="thin">
        <color rgb="FF000000"/>
      </right>
      <top style="thin">
        <color rgb="FF000000"/>
      </top>
      <bottom style="medium">
        <color rgb="FF434343"/>
      </bottom>
      <diagonal/>
    </border>
    <border>
      <left style="medium">
        <color rgb="FF434343"/>
      </left>
      <right/>
      <top style="thin">
        <color rgb="FF000000"/>
      </top>
      <bottom style="hair">
        <color rgb="FF434343"/>
      </bottom>
      <diagonal/>
    </border>
    <border>
      <left/>
      <right/>
      <top style="thin">
        <color rgb="FF000000"/>
      </top>
      <bottom style="hair">
        <color rgb="FF434343"/>
      </bottom>
      <diagonal/>
    </border>
    <border>
      <left/>
      <right style="medium">
        <color rgb="FF000000"/>
      </right>
      <top style="thin">
        <color rgb="FF000000"/>
      </top>
      <bottom style="hair">
        <color rgb="FF434343"/>
      </bottom>
      <diagonal/>
    </border>
    <border>
      <left style="thin">
        <color rgb="FF000000"/>
      </left>
      <right/>
      <top style="thin">
        <color rgb="FF000000"/>
      </top>
      <bottom style="hair">
        <color rgb="FF434343"/>
      </bottom>
      <diagonal/>
    </border>
    <border>
      <left/>
      <right style="thin">
        <color rgb="FF000000"/>
      </right>
      <top style="thin">
        <color rgb="FF000000"/>
      </top>
      <bottom style="hair">
        <color rgb="FF434343"/>
      </bottom>
      <diagonal/>
    </border>
    <border>
      <left style="medium">
        <color rgb="FF434343"/>
      </left>
      <right/>
      <top style="hair">
        <color rgb="FF434343"/>
      </top>
      <bottom style="hair">
        <color rgb="FF434343"/>
      </bottom>
      <diagonal/>
    </border>
    <border>
      <left/>
      <right/>
      <top style="hair">
        <color rgb="FF434343"/>
      </top>
      <bottom style="hair">
        <color rgb="FF434343"/>
      </bottom>
      <diagonal/>
    </border>
    <border>
      <left/>
      <right style="medium">
        <color rgb="FF000000"/>
      </right>
      <top style="hair">
        <color rgb="FF434343"/>
      </top>
      <bottom style="hair">
        <color rgb="FF434343"/>
      </bottom>
      <diagonal/>
    </border>
    <border>
      <left style="thin">
        <color rgb="FF000000"/>
      </left>
      <right/>
      <top style="hair">
        <color rgb="FF434343"/>
      </top>
      <bottom style="hair">
        <color rgb="FF434343"/>
      </bottom>
      <diagonal/>
    </border>
    <border>
      <left/>
      <right style="thin">
        <color rgb="FF000000"/>
      </right>
      <top style="hair">
        <color rgb="FF434343"/>
      </top>
      <bottom style="hair">
        <color rgb="FF434343"/>
      </bottom>
      <diagonal/>
    </border>
    <border>
      <left style="medium">
        <color rgb="FF434343"/>
      </left>
      <right/>
      <top style="hair">
        <color rgb="FF434343"/>
      </top>
      <bottom style="thin">
        <color rgb="FF000000"/>
      </bottom>
      <diagonal/>
    </border>
    <border>
      <left/>
      <right/>
      <top style="hair">
        <color rgb="FF434343"/>
      </top>
      <bottom style="thin">
        <color rgb="FF000000"/>
      </bottom>
      <diagonal/>
    </border>
    <border>
      <left/>
      <right style="medium">
        <color rgb="FF000000"/>
      </right>
      <top style="hair">
        <color rgb="FF434343"/>
      </top>
      <bottom style="thin">
        <color rgb="FF000000"/>
      </bottom>
      <diagonal/>
    </border>
    <border>
      <left style="thin">
        <color rgb="FF000000"/>
      </left>
      <right/>
      <top style="hair">
        <color rgb="FF434343"/>
      </top>
      <bottom style="thin">
        <color rgb="FF000000"/>
      </bottom>
      <diagonal/>
    </border>
    <border>
      <left/>
      <right style="thin">
        <color rgb="FF000000"/>
      </right>
      <top style="hair">
        <color rgb="FF434343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4">
    <xf numFmtId="0" fontId="0" fillId="0" borderId="0"/>
    <xf numFmtId="38" fontId="16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38" fontId="29" fillId="0" borderId="0" applyFont="0" applyFill="0" applyBorder="0" applyAlignment="0" applyProtection="0">
      <alignment vertical="center"/>
    </xf>
  </cellStyleXfs>
  <cellXfs count="689">
    <xf numFmtId="0" fontId="0" fillId="0" borderId="0" xfId="0" applyFont="1" applyAlignment="1"/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7" fillId="0" borderId="0" xfId="0" applyNumberFormat="1" applyFont="1"/>
    <xf numFmtId="0" fontId="11" fillId="0" borderId="0" xfId="0" applyFont="1" applyAlignment="1">
      <alignment horizontal="center"/>
    </xf>
    <xf numFmtId="3" fontId="5" fillId="0" borderId="0" xfId="0" applyNumberFormat="1" applyFont="1" applyAlignment="1">
      <alignment horizontal="left"/>
    </xf>
    <xf numFmtId="0" fontId="5" fillId="0" borderId="0" xfId="0" applyFont="1" applyAlignment="1"/>
    <xf numFmtId="3" fontId="12" fillId="0" borderId="0" xfId="0" applyNumberFormat="1" applyFont="1"/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9" fillId="0" borderId="2" xfId="0" applyFont="1" applyBorder="1" applyAlignment="1"/>
    <xf numFmtId="0" fontId="9" fillId="0" borderId="3" xfId="0" applyFont="1" applyBorder="1" applyAlignment="1"/>
    <xf numFmtId="3" fontId="5" fillId="0" borderId="2" xfId="0" applyNumberFormat="1" applyFont="1" applyBorder="1" applyAlignment="1">
      <alignment horizontal="left"/>
    </xf>
    <xf numFmtId="3" fontId="5" fillId="0" borderId="3" xfId="0" applyNumberFormat="1" applyFont="1" applyBorder="1" applyAlignment="1">
      <alignment horizontal="left"/>
    </xf>
    <xf numFmtId="0" fontId="5" fillId="0" borderId="0" xfId="0" applyFont="1" applyAlignment="1">
      <alignment horizontal="center"/>
    </xf>
    <xf numFmtId="0" fontId="19" fillId="0" borderId="0" xfId="0" applyFont="1" applyAlignment="1"/>
    <xf numFmtId="0" fontId="26" fillId="0" borderId="0" xfId="0" applyFont="1" applyAlignment="1">
      <alignment vertical="center"/>
    </xf>
    <xf numFmtId="3" fontId="26" fillId="0" borderId="0" xfId="0" applyNumberFormat="1" applyFont="1"/>
    <xf numFmtId="3" fontId="22" fillId="0" borderId="0" xfId="0" applyNumberFormat="1" applyFont="1" applyAlignment="1">
      <alignment horizontal="center"/>
    </xf>
    <xf numFmtId="3" fontId="23" fillId="0" borderId="0" xfId="0" applyNumberFormat="1" applyFont="1"/>
    <xf numFmtId="0" fontId="30" fillId="0" borderId="0" xfId="2" applyFont="1" applyFill="1">
      <alignment vertical="center"/>
    </xf>
    <xf numFmtId="49" fontId="34" fillId="0" borderId="58" xfId="2" applyNumberFormat="1" applyFont="1" applyFill="1" applyBorder="1" applyAlignment="1">
      <alignment wrapText="1"/>
    </xf>
    <xf numFmtId="49" fontId="34" fillId="0" borderId="59" xfId="2" applyNumberFormat="1" applyFont="1" applyFill="1" applyBorder="1" applyAlignment="1">
      <alignment wrapText="1"/>
    </xf>
    <xf numFmtId="49" fontId="34" fillId="0" borderId="60" xfId="2" applyNumberFormat="1" applyFont="1" applyFill="1" applyBorder="1" applyAlignment="1">
      <alignment wrapText="1"/>
    </xf>
    <xf numFmtId="0" fontId="30" fillId="0" borderId="61" xfId="2" applyFont="1" applyFill="1" applyBorder="1" applyAlignment="1" applyProtection="1">
      <alignment horizontal="center" vertical="center" shrinkToFit="1"/>
      <protection locked="0"/>
    </xf>
    <xf numFmtId="0" fontId="30" fillId="0" borderId="0" xfId="2" applyFont="1" applyFill="1" applyBorder="1" applyAlignment="1" applyProtection="1">
      <alignment horizontal="center" vertical="center" shrinkToFit="1"/>
      <protection locked="0"/>
    </xf>
    <xf numFmtId="0" fontId="30" fillId="0" borderId="68" xfId="2" applyFont="1" applyFill="1" applyBorder="1" applyAlignment="1" applyProtection="1">
      <alignment horizontal="center" vertical="center" shrinkToFit="1"/>
      <protection locked="0"/>
    </xf>
    <xf numFmtId="0" fontId="29" fillId="0" borderId="0" xfId="2" applyFill="1" applyAlignment="1">
      <alignment horizontal="center" vertical="center" shrinkToFit="1"/>
    </xf>
    <xf numFmtId="0" fontId="29" fillId="0" borderId="68" xfId="2" applyFill="1" applyBorder="1" applyAlignment="1">
      <alignment horizontal="center" vertical="center" shrinkToFit="1"/>
    </xf>
    <xf numFmtId="0" fontId="40" fillId="0" borderId="0" xfId="2" applyFont="1" applyFill="1" applyProtection="1">
      <alignment vertical="center"/>
      <protection locked="0"/>
    </xf>
    <xf numFmtId="0" fontId="33" fillId="0" borderId="0" xfId="2" applyFont="1" applyFill="1" applyAlignment="1">
      <alignment horizontal="distributed"/>
    </xf>
    <xf numFmtId="0" fontId="30" fillId="0" borderId="0" xfId="2" applyFont="1" applyFill="1" applyAlignment="1">
      <alignment horizontal="left" vertical="center"/>
    </xf>
    <xf numFmtId="49" fontId="34" fillId="0" borderId="0" xfId="2" applyNumberFormat="1" applyFont="1" applyFill="1" applyAlignment="1" applyProtection="1">
      <alignment horizontal="center" shrinkToFit="1"/>
      <protection locked="0"/>
    </xf>
    <xf numFmtId="0" fontId="29" fillId="0" borderId="65" xfId="2" applyFill="1" applyBorder="1" applyAlignment="1">
      <alignment horizontal="center" vertical="center"/>
    </xf>
    <xf numFmtId="0" fontId="29" fillId="0" borderId="67" xfId="2" applyFill="1" applyBorder="1" applyAlignment="1">
      <alignment horizontal="center" vertical="center"/>
    </xf>
    <xf numFmtId="0" fontId="29" fillId="0" borderId="66" xfId="2" applyFill="1" applyBorder="1" applyAlignment="1">
      <alignment horizontal="center" vertical="center"/>
    </xf>
    <xf numFmtId="0" fontId="42" fillId="0" borderId="59" xfId="2" applyFont="1" applyFill="1" applyBorder="1" applyAlignment="1">
      <alignment horizontal="center" vertical="center" shrinkToFit="1"/>
    </xf>
    <xf numFmtId="0" fontId="42" fillId="0" borderId="60" xfId="2" applyFont="1" applyFill="1" applyBorder="1" applyAlignment="1">
      <alignment horizontal="center" vertical="center" shrinkToFit="1"/>
    </xf>
    <xf numFmtId="49" fontId="30" fillId="0" borderId="72" xfId="2" applyNumberFormat="1" applyFont="1" applyFill="1" applyBorder="1" applyAlignment="1" applyProtection="1">
      <alignment horizontal="center" vertical="center" shrinkToFit="1"/>
      <protection locked="0"/>
    </xf>
    <xf numFmtId="0" fontId="29" fillId="0" borderId="67" xfId="2" applyFont="1" applyFill="1" applyBorder="1" applyAlignment="1">
      <alignment horizontal="center" vertical="center"/>
    </xf>
    <xf numFmtId="0" fontId="41" fillId="0" borderId="66" xfId="2" applyFont="1" applyFill="1" applyBorder="1" applyAlignment="1">
      <alignment vertical="center" shrinkToFit="1"/>
    </xf>
    <xf numFmtId="0" fontId="33" fillId="0" borderId="84" xfId="2" applyFont="1" applyFill="1" applyBorder="1" applyAlignment="1">
      <alignment horizontal="distributed" vertical="center"/>
    </xf>
    <xf numFmtId="0" fontId="34" fillId="0" borderId="110" xfId="2" applyFont="1" applyFill="1" applyBorder="1" applyAlignment="1">
      <alignment horizontal="center" vertical="center"/>
    </xf>
    <xf numFmtId="0" fontId="34" fillId="0" borderId="63" xfId="2" applyFont="1" applyFill="1" applyBorder="1" applyAlignment="1" applyProtection="1">
      <alignment vertical="center"/>
      <protection locked="0"/>
    </xf>
    <xf numFmtId="0" fontId="34" fillId="0" borderId="63" xfId="2" applyFont="1" applyFill="1" applyBorder="1" applyAlignment="1">
      <alignment horizontal="center" vertical="center"/>
    </xf>
    <xf numFmtId="0" fontId="30" fillId="0" borderId="116" xfId="2" applyFont="1" applyFill="1" applyBorder="1">
      <alignment vertical="center"/>
    </xf>
    <xf numFmtId="0" fontId="35" fillId="0" borderId="110" xfId="2" applyFont="1" applyFill="1" applyBorder="1" applyAlignment="1">
      <alignment horizontal="left" vertical="center"/>
    </xf>
    <xf numFmtId="0" fontId="34" fillId="0" borderId="63" xfId="2" applyFont="1" applyFill="1" applyBorder="1" applyAlignment="1">
      <alignment vertical="center"/>
    </xf>
    <xf numFmtId="0" fontId="30" fillId="0" borderId="0" xfId="2" applyFont="1" applyFill="1" applyBorder="1">
      <alignment vertical="center"/>
    </xf>
    <xf numFmtId="0" fontId="34" fillId="0" borderId="110" xfId="2" applyFont="1" applyFill="1" applyBorder="1" applyAlignment="1">
      <alignment vertical="center"/>
    </xf>
    <xf numFmtId="0" fontId="33" fillId="0" borderId="67" xfId="2" applyFont="1" applyFill="1" applyBorder="1" applyAlignment="1">
      <alignment horizontal="distributed" vertical="center"/>
    </xf>
    <xf numFmtId="181" fontId="30" fillId="0" borderId="0" xfId="2" applyNumberFormat="1" applyFont="1" applyFill="1">
      <alignment vertical="center"/>
    </xf>
    <xf numFmtId="3" fontId="23" fillId="0" borderId="37" xfId="0" applyNumberFormat="1" applyFont="1" applyBorder="1" applyAlignment="1" applyProtection="1">
      <alignment vertical="center" shrinkToFit="1"/>
      <protection locked="0"/>
    </xf>
    <xf numFmtId="3" fontId="22" fillId="3" borderId="38" xfId="0" applyNumberFormat="1" applyFont="1" applyFill="1" applyBorder="1" applyAlignment="1">
      <alignment horizontal="center" shrinkToFit="1"/>
    </xf>
    <xf numFmtId="3" fontId="23" fillId="0" borderId="35" xfId="0" applyNumberFormat="1" applyFont="1" applyBorder="1" applyAlignment="1" applyProtection="1">
      <alignment vertical="center" shrinkToFit="1"/>
      <protection locked="0"/>
    </xf>
    <xf numFmtId="3" fontId="23" fillId="0" borderId="42" xfId="0" applyNumberFormat="1" applyFont="1" applyBorder="1" applyAlignment="1" applyProtection="1">
      <alignment vertical="center" shrinkToFit="1"/>
      <protection locked="0"/>
    </xf>
    <xf numFmtId="3" fontId="22" fillId="3" borderId="43" xfId="0" applyNumberFormat="1" applyFont="1" applyFill="1" applyBorder="1" applyAlignment="1">
      <alignment horizontal="center" shrinkToFit="1"/>
    </xf>
    <xf numFmtId="3" fontId="23" fillId="0" borderId="40" xfId="0" applyNumberFormat="1" applyFont="1" applyBorder="1" applyAlignment="1" applyProtection="1">
      <alignment vertical="center" shrinkToFit="1"/>
      <protection locked="0"/>
    </xf>
    <xf numFmtId="3" fontId="23" fillId="0" borderId="47" xfId="0" applyNumberFormat="1" applyFont="1" applyBorder="1" applyAlignment="1" applyProtection="1">
      <alignment vertical="center" shrinkToFit="1"/>
      <protection locked="0"/>
    </xf>
    <xf numFmtId="3" fontId="22" fillId="3" borderId="48" xfId="0" applyNumberFormat="1" applyFont="1" applyFill="1" applyBorder="1" applyAlignment="1">
      <alignment horizontal="center" shrinkToFit="1"/>
    </xf>
    <xf numFmtId="3" fontId="23" fillId="0" borderId="45" xfId="0" applyNumberFormat="1" applyFont="1" applyBorder="1" applyAlignment="1" applyProtection="1">
      <alignment vertical="center" shrinkToFit="1"/>
      <protection locked="0"/>
    </xf>
    <xf numFmtId="3" fontId="5" fillId="2" borderId="27" xfId="0" applyNumberFormat="1" applyFont="1" applyFill="1" applyBorder="1" applyAlignment="1">
      <alignment vertical="center" shrinkToFit="1"/>
    </xf>
    <xf numFmtId="3" fontId="22" fillId="3" borderId="28" xfId="0" applyNumberFormat="1" applyFont="1" applyFill="1" applyBorder="1" applyAlignment="1">
      <alignment horizontal="center" shrinkToFit="1"/>
    </xf>
    <xf numFmtId="3" fontId="5" fillId="2" borderId="25" xfId="0" applyNumberFormat="1" applyFont="1" applyFill="1" applyBorder="1" applyAlignment="1">
      <alignment vertical="center" shrinkToFit="1"/>
    </xf>
    <xf numFmtId="3" fontId="23" fillId="2" borderId="32" xfId="0" applyNumberFormat="1" applyFont="1" applyFill="1" applyBorder="1" applyAlignment="1">
      <alignment vertical="center" shrinkToFit="1"/>
    </xf>
    <xf numFmtId="3" fontId="22" fillId="3" borderId="33" xfId="0" applyNumberFormat="1" applyFont="1" applyFill="1" applyBorder="1" applyAlignment="1">
      <alignment horizontal="center" shrinkToFit="1"/>
    </xf>
    <xf numFmtId="3" fontId="23" fillId="2" borderId="30" xfId="0" applyNumberFormat="1" applyFont="1" applyFill="1" applyBorder="1" applyAlignment="1">
      <alignment vertical="center" shrinkToFit="1"/>
    </xf>
    <xf numFmtId="176" fontId="21" fillId="3" borderId="34" xfId="0" applyNumberFormat="1" applyFont="1" applyFill="1" applyBorder="1" applyAlignment="1">
      <alignment horizontal="center" vertical="center" shrinkToFit="1"/>
    </xf>
    <xf numFmtId="176" fontId="21" fillId="3" borderId="39" xfId="0" applyNumberFormat="1" applyFont="1" applyFill="1" applyBorder="1" applyAlignment="1">
      <alignment horizontal="center" vertical="center" shrinkToFit="1"/>
    </xf>
    <xf numFmtId="176" fontId="21" fillId="3" borderId="44" xfId="0" applyNumberFormat="1" applyFont="1" applyFill="1" applyBorder="1" applyAlignment="1">
      <alignment horizontal="center" vertical="center" shrinkToFit="1"/>
    </xf>
    <xf numFmtId="176" fontId="21" fillId="2" borderId="24" xfId="0" applyNumberFormat="1" applyFont="1" applyFill="1" applyBorder="1" applyAlignment="1">
      <alignment horizontal="center" vertical="center" shrinkToFit="1"/>
    </xf>
    <xf numFmtId="3" fontId="5" fillId="2" borderId="27" xfId="0" applyNumberFormat="1" applyFont="1" applyFill="1" applyBorder="1" applyAlignment="1" applyProtection="1">
      <alignment vertical="center" shrinkToFit="1"/>
      <protection locked="0"/>
    </xf>
    <xf numFmtId="0" fontId="23" fillId="0" borderId="0" xfId="0" applyFont="1" applyAlignment="1" applyProtection="1">
      <alignment horizontal="right" vertical="center" shrinkToFit="1"/>
      <protection locked="0"/>
    </xf>
    <xf numFmtId="0" fontId="5" fillId="3" borderId="0" xfId="0" applyFont="1" applyFill="1" applyAlignment="1">
      <alignment horizontal="center" vertical="center" shrinkToFit="1"/>
    </xf>
    <xf numFmtId="0" fontId="26" fillId="3" borderId="0" xfId="0" applyFont="1" applyFill="1" applyAlignment="1">
      <alignment horizontal="center" vertical="center" shrinkToFit="1"/>
    </xf>
    <xf numFmtId="176" fontId="21" fillId="2" borderId="29" xfId="0" applyNumberFormat="1" applyFont="1" applyFill="1" applyBorder="1" applyAlignment="1">
      <alignment horizontal="center" vertical="center" shrinkToFit="1"/>
    </xf>
    <xf numFmtId="0" fontId="30" fillId="0" borderId="0" xfId="2" applyNumberFormat="1" applyFont="1" applyFill="1">
      <alignment vertical="center"/>
    </xf>
    <xf numFmtId="0" fontId="34" fillId="0" borderId="0" xfId="2" applyNumberFormat="1" applyFont="1" applyFill="1">
      <alignment vertical="center"/>
    </xf>
    <xf numFmtId="0" fontId="30" fillId="0" borderId="0" xfId="2" applyNumberFormat="1" applyFont="1" applyFill="1" applyAlignment="1">
      <alignment horizontal="right" vertical="center"/>
    </xf>
    <xf numFmtId="0" fontId="15" fillId="0" borderId="0" xfId="0" applyFont="1" applyAlignment="1"/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/>
    </xf>
    <xf numFmtId="0" fontId="9" fillId="0" borderId="8" xfId="0" applyFont="1" applyBorder="1"/>
    <xf numFmtId="3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7" fillId="0" borderId="10" xfId="0" applyFont="1" applyBorder="1" applyAlignment="1">
      <alignment horizontal="left" vertical="center"/>
    </xf>
    <xf numFmtId="0" fontId="18" fillId="0" borderId="11" xfId="0" applyFont="1" applyBorder="1"/>
    <xf numFmtId="0" fontId="18" fillId="0" borderId="12" xfId="0" applyFont="1" applyBorder="1"/>
    <xf numFmtId="0" fontId="27" fillId="3" borderId="0" xfId="0" applyFont="1" applyFill="1" applyAlignment="1">
      <alignment horizontal="center" vertical="center"/>
    </xf>
    <xf numFmtId="0" fontId="19" fillId="0" borderId="0" xfId="0" applyFont="1" applyAlignment="1"/>
    <xf numFmtId="0" fontId="18" fillId="0" borderId="19" xfId="0" applyFont="1" applyBorder="1"/>
    <xf numFmtId="3" fontId="23" fillId="0" borderId="21" xfId="0" applyNumberFormat="1" applyFont="1" applyBorder="1" applyAlignment="1" applyProtection="1">
      <alignment vertical="center"/>
      <protection locked="0"/>
    </xf>
    <xf numFmtId="0" fontId="18" fillId="0" borderId="22" xfId="0" applyFont="1" applyBorder="1" applyProtection="1">
      <protection locked="0"/>
    </xf>
    <xf numFmtId="3" fontId="22" fillId="4" borderId="0" xfId="0" applyNumberFormat="1" applyFont="1" applyFill="1" applyAlignment="1">
      <alignment horizontal="center" vertical="center"/>
    </xf>
    <xf numFmtId="0" fontId="18" fillId="0" borderId="16" xfId="0" applyFont="1" applyBorder="1"/>
    <xf numFmtId="3" fontId="22" fillId="4" borderId="15" xfId="0" applyNumberFormat="1" applyFont="1" applyFill="1" applyBorder="1" applyAlignment="1">
      <alignment horizontal="center" vertical="center"/>
    </xf>
    <xf numFmtId="3" fontId="23" fillId="0" borderId="54" xfId="0" applyNumberFormat="1" applyFont="1" applyBorder="1" applyAlignment="1" applyProtection="1">
      <alignment vertical="center" shrinkToFit="1"/>
      <protection locked="0"/>
    </xf>
    <xf numFmtId="0" fontId="19" fillId="0" borderId="57" xfId="0" applyFont="1" applyBorder="1" applyAlignment="1" applyProtection="1">
      <alignment shrinkToFit="1"/>
      <protection locked="0"/>
    </xf>
    <xf numFmtId="3" fontId="23" fillId="0" borderId="52" xfId="0" applyNumberFormat="1" applyFont="1" applyBorder="1" applyAlignment="1" applyProtection="1">
      <alignment vertical="center" shrinkToFit="1"/>
      <protection locked="0"/>
    </xf>
    <xf numFmtId="0" fontId="18" fillId="0" borderId="55" xfId="0" applyFont="1" applyBorder="1" applyAlignment="1" applyProtection="1">
      <alignment shrinkToFit="1"/>
      <protection locked="0"/>
    </xf>
    <xf numFmtId="3" fontId="22" fillId="3" borderId="53" xfId="0" applyNumberFormat="1" applyFont="1" applyFill="1" applyBorder="1" applyAlignment="1">
      <alignment horizontal="center" shrinkToFit="1"/>
    </xf>
    <xf numFmtId="0" fontId="18" fillId="0" borderId="56" xfId="0" applyFont="1" applyBorder="1" applyAlignment="1">
      <alignment shrinkToFit="1"/>
    </xf>
    <xf numFmtId="3" fontId="22" fillId="3" borderId="16" xfId="0" applyNumberFormat="1" applyFont="1" applyFill="1" applyBorder="1" applyAlignment="1">
      <alignment horizontal="center" shrinkToFit="1"/>
    </xf>
    <xf numFmtId="0" fontId="18" fillId="0" borderId="16" xfId="0" applyFont="1" applyBorder="1" applyAlignment="1">
      <alignment shrinkToFit="1"/>
    </xf>
    <xf numFmtId="176" fontId="21" fillId="3" borderId="34" xfId="0" applyNumberFormat="1" applyFont="1" applyFill="1" applyBorder="1" applyAlignment="1">
      <alignment horizontal="center" vertical="center" shrinkToFit="1"/>
    </xf>
    <xf numFmtId="0" fontId="18" fillId="0" borderId="39" xfId="0" applyFont="1" applyBorder="1" applyAlignment="1">
      <alignment shrinkToFit="1"/>
    </xf>
    <xf numFmtId="176" fontId="21" fillId="3" borderId="39" xfId="0" applyNumberFormat="1" applyFont="1" applyFill="1" applyBorder="1" applyAlignment="1">
      <alignment horizontal="center" vertical="center" shrinkToFit="1"/>
    </xf>
    <xf numFmtId="177" fontId="25" fillId="3" borderId="40" xfId="0" applyNumberFormat="1" applyFont="1" applyFill="1" applyBorder="1" applyAlignment="1">
      <alignment horizontal="right" vertical="center" shrinkToFit="1"/>
    </xf>
    <xf numFmtId="0" fontId="18" fillId="0" borderId="41" xfId="0" applyFont="1" applyBorder="1" applyAlignment="1">
      <alignment shrinkToFit="1"/>
    </xf>
    <xf numFmtId="0" fontId="19" fillId="0" borderId="45" xfId="0" applyFont="1" applyBorder="1" applyAlignment="1">
      <alignment shrinkToFit="1"/>
    </xf>
    <xf numFmtId="0" fontId="18" fillId="0" borderId="46" xfId="0" applyFont="1" applyBorder="1" applyAlignment="1">
      <alignment shrinkToFit="1"/>
    </xf>
    <xf numFmtId="0" fontId="18" fillId="0" borderId="44" xfId="0" applyFont="1" applyBorder="1" applyAlignment="1">
      <alignment shrinkToFit="1"/>
    </xf>
    <xf numFmtId="0" fontId="18" fillId="0" borderId="52" xfId="0" applyFont="1" applyBorder="1" applyAlignment="1" applyProtection="1">
      <alignment shrinkToFit="1"/>
      <protection locked="0"/>
    </xf>
    <xf numFmtId="0" fontId="19" fillId="0" borderId="54" xfId="0" applyFont="1" applyBorder="1" applyAlignment="1" applyProtection="1">
      <alignment shrinkToFit="1"/>
      <protection locked="0"/>
    </xf>
    <xf numFmtId="3" fontId="5" fillId="0" borderId="49" xfId="0" applyNumberFormat="1" applyFont="1" applyBorder="1" applyAlignment="1" applyProtection="1">
      <alignment vertical="center" shrinkToFit="1"/>
      <protection locked="0"/>
    </xf>
    <xf numFmtId="0" fontId="18" fillId="0" borderId="53" xfId="0" applyFont="1" applyBorder="1" applyAlignment="1">
      <alignment shrinkToFit="1"/>
    </xf>
    <xf numFmtId="3" fontId="5" fillId="0" borderId="51" xfId="0" applyNumberFormat="1" applyFont="1" applyBorder="1" applyAlignment="1" applyProtection="1">
      <alignment vertical="center" shrinkToFit="1"/>
      <protection locked="0"/>
    </xf>
    <xf numFmtId="0" fontId="21" fillId="3" borderId="40" xfId="0" applyFont="1" applyFill="1" applyBorder="1" applyAlignment="1">
      <alignment horizontal="right" vertical="center" shrinkToFit="1"/>
    </xf>
    <xf numFmtId="0" fontId="19" fillId="0" borderId="40" xfId="0" applyFont="1" applyBorder="1" applyAlignment="1">
      <alignment shrinkToFit="1"/>
    </xf>
    <xf numFmtId="0" fontId="22" fillId="3" borderId="0" xfId="0" applyFont="1" applyFill="1" applyAlignment="1">
      <alignment vertical="center" shrinkToFit="1"/>
    </xf>
    <xf numFmtId="0" fontId="19" fillId="0" borderId="0" xfId="0" applyFont="1" applyAlignment="1">
      <alignment shrinkToFit="1"/>
    </xf>
    <xf numFmtId="177" fontId="21" fillId="2" borderId="30" xfId="0" applyNumberFormat="1" applyFont="1" applyFill="1" applyBorder="1" applyAlignment="1">
      <alignment horizontal="right" vertical="center" shrinkToFit="1"/>
    </xf>
    <xf numFmtId="0" fontId="18" fillId="0" borderId="31" xfId="0" applyFont="1" applyBorder="1" applyAlignment="1">
      <alignment shrinkToFit="1"/>
    </xf>
    <xf numFmtId="0" fontId="24" fillId="2" borderId="30" xfId="0" applyFont="1" applyFill="1" applyBorder="1" applyAlignment="1">
      <alignment horizontal="center" vertical="center" shrinkToFit="1"/>
    </xf>
    <xf numFmtId="0" fontId="18" fillId="0" borderId="30" xfId="0" applyFont="1" applyBorder="1" applyAlignment="1">
      <alignment shrinkToFit="1"/>
    </xf>
    <xf numFmtId="3" fontId="22" fillId="3" borderId="50" xfId="0" applyNumberFormat="1" applyFont="1" applyFill="1" applyBorder="1" applyAlignment="1">
      <alignment horizontal="center" shrinkToFit="1"/>
    </xf>
    <xf numFmtId="0" fontId="20" fillId="2" borderId="13" xfId="0" applyFont="1" applyFill="1" applyBorder="1" applyAlignment="1">
      <alignment horizontal="center" vertical="center"/>
    </xf>
    <xf numFmtId="0" fontId="18" fillId="0" borderId="18" xfId="0" applyFont="1" applyBorder="1"/>
    <xf numFmtId="177" fontId="21" fillId="3" borderId="35" xfId="0" applyNumberFormat="1" applyFont="1" applyFill="1" applyBorder="1" applyAlignment="1">
      <alignment horizontal="right" vertical="center" shrinkToFit="1"/>
    </xf>
    <xf numFmtId="0" fontId="18" fillId="0" borderId="36" xfId="0" applyFont="1" applyBorder="1" applyAlignment="1">
      <alignment shrinkToFit="1"/>
    </xf>
    <xf numFmtId="0" fontId="20" fillId="2" borderId="0" xfId="0" applyFont="1" applyFill="1" applyAlignment="1">
      <alignment horizontal="center" vertical="center"/>
    </xf>
    <xf numFmtId="0" fontId="18" fillId="0" borderId="14" xfId="0" applyFont="1" applyBorder="1"/>
    <xf numFmtId="0" fontId="18" fillId="0" borderId="20" xfId="0" applyFont="1" applyBorder="1"/>
    <xf numFmtId="177" fontId="21" fillId="3" borderId="40" xfId="0" applyNumberFormat="1" applyFont="1" applyFill="1" applyBorder="1" applyAlignment="1">
      <alignment horizontal="right" vertical="center" shrinkToFit="1"/>
    </xf>
    <xf numFmtId="177" fontId="25" fillId="3" borderId="35" xfId="0" applyNumberFormat="1" applyFont="1" applyFill="1" applyBorder="1" applyAlignment="1">
      <alignment horizontal="right" vertical="center" shrinkToFit="1"/>
    </xf>
    <xf numFmtId="177" fontId="21" fillId="2" borderId="25" xfId="0" applyNumberFormat="1" applyFont="1" applyFill="1" applyBorder="1" applyAlignment="1">
      <alignment horizontal="right" vertical="center" shrinkToFit="1"/>
    </xf>
    <xf numFmtId="0" fontId="18" fillId="0" borderId="26" xfId="0" applyFont="1" applyBorder="1" applyAlignment="1">
      <alignment shrinkToFit="1"/>
    </xf>
    <xf numFmtId="0" fontId="24" fillId="2" borderId="25" xfId="0" applyFont="1" applyFill="1" applyBorder="1" applyAlignment="1">
      <alignment horizontal="center" vertical="center" shrinkToFit="1"/>
    </xf>
    <xf numFmtId="0" fontId="18" fillId="0" borderId="25" xfId="0" applyFont="1" applyBorder="1" applyAlignment="1">
      <alignment shrinkToFit="1"/>
    </xf>
    <xf numFmtId="0" fontId="21" fillId="3" borderId="45" xfId="0" applyFont="1" applyFill="1" applyBorder="1" applyAlignment="1">
      <alignment horizontal="right" vertical="center" shrinkToFit="1"/>
    </xf>
    <xf numFmtId="0" fontId="21" fillId="3" borderId="35" xfId="0" applyFont="1" applyFill="1" applyBorder="1" applyAlignment="1">
      <alignment horizontal="right" vertical="center" shrinkToFit="1"/>
    </xf>
    <xf numFmtId="0" fontId="19" fillId="0" borderId="35" xfId="0" applyFont="1" applyBorder="1" applyAlignment="1">
      <alignment shrinkToFit="1"/>
    </xf>
    <xf numFmtId="177" fontId="21" fillId="3" borderId="45" xfId="0" applyNumberFormat="1" applyFont="1" applyFill="1" applyBorder="1" applyAlignment="1">
      <alignment horizontal="right" vertical="center" shrinkToFit="1"/>
    </xf>
    <xf numFmtId="3" fontId="23" fillId="0" borderId="19" xfId="0" applyNumberFormat="1" applyFont="1" applyBorder="1" applyAlignment="1" applyProtection="1">
      <alignment vertical="center"/>
      <protection locked="0"/>
    </xf>
    <xf numFmtId="0" fontId="18" fillId="0" borderId="19" xfId="0" applyFont="1" applyBorder="1" applyProtection="1">
      <protection locked="0"/>
    </xf>
    <xf numFmtId="0" fontId="18" fillId="0" borderId="17" xfId="0" applyFont="1" applyBorder="1"/>
    <xf numFmtId="0" fontId="18" fillId="0" borderId="23" xfId="0" applyFont="1" applyBorder="1" applyProtection="1">
      <protection locked="0"/>
    </xf>
    <xf numFmtId="0" fontId="28" fillId="0" borderId="7" xfId="0" applyFont="1" applyBorder="1" applyAlignment="1" applyProtection="1">
      <alignment horizontal="center"/>
      <protection locked="0"/>
    </xf>
    <xf numFmtId="0" fontId="12" fillId="0" borderId="9" xfId="0" applyFont="1" applyBorder="1" applyAlignment="1" applyProtection="1">
      <alignment horizontal="center"/>
      <protection locked="0"/>
    </xf>
    <xf numFmtId="0" fontId="12" fillId="0" borderId="8" xfId="0" applyFont="1" applyBorder="1" applyAlignment="1" applyProtection="1">
      <alignment horizontal="center"/>
      <protection locked="0"/>
    </xf>
    <xf numFmtId="0" fontId="12" fillId="0" borderId="7" xfId="0" applyFont="1" applyBorder="1" applyAlignment="1" applyProtection="1">
      <alignment horizontal="center"/>
      <protection locked="0"/>
    </xf>
    <xf numFmtId="0" fontId="30" fillId="0" borderId="0" xfId="2" applyFont="1" applyFill="1" applyAlignment="1">
      <alignment horizontal="center" vertical="center"/>
    </xf>
    <xf numFmtId="0" fontId="31" fillId="0" borderId="0" xfId="2" applyFont="1" applyFill="1" applyAlignment="1">
      <alignment horizontal="right" vertical="center"/>
    </xf>
    <xf numFmtId="0" fontId="33" fillId="0" borderId="0" xfId="2" applyFont="1" applyFill="1" applyAlignment="1">
      <alignment horizontal="center" vertical="center"/>
    </xf>
    <xf numFmtId="0" fontId="30" fillId="0" borderId="0" xfId="2" applyFont="1" applyFill="1" applyAlignment="1">
      <alignment horizontal="right" vertical="center"/>
    </xf>
    <xf numFmtId="49" fontId="34" fillId="0" borderId="61" xfId="2" applyNumberFormat="1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38" fillId="0" borderId="68" xfId="2" applyFont="1" applyFill="1" applyBorder="1" applyAlignment="1">
      <alignment horizontal="center" vertical="top" wrapText="1"/>
    </xf>
    <xf numFmtId="49" fontId="34" fillId="0" borderId="65" xfId="2" applyNumberFormat="1" applyFont="1" applyFill="1" applyBorder="1" applyAlignment="1">
      <alignment horizontal="center" vertical="top" wrapText="1"/>
    </xf>
    <xf numFmtId="0" fontId="38" fillId="0" borderId="67" xfId="2" applyFont="1" applyFill="1" applyBorder="1" applyAlignment="1">
      <alignment horizontal="center" vertical="top" wrapText="1"/>
    </xf>
    <xf numFmtId="0" fontId="38" fillId="0" borderId="66" xfId="2" applyFont="1" applyFill="1" applyBorder="1" applyAlignment="1">
      <alignment horizontal="center" vertical="top" wrapText="1"/>
    </xf>
    <xf numFmtId="0" fontId="39" fillId="0" borderId="58" xfId="2" applyFont="1" applyFill="1" applyBorder="1" applyAlignment="1" applyProtection="1">
      <alignment vertical="center" wrapText="1"/>
      <protection locked="0"/>
    </xf>
    <xf numFmtId="0" fontId="39" fillId="0" borderId="59" xfId="2" applyFont="1" applyFill="1" applyBorder="1" applyAlignment="1" applyProtection="1">
      <alignment vertical="center" wrapText="1"/>
      <protection locked="0"/>
    </xf>
    <xf numFmtId="0" fontId="39" fillId="0" borderId="60" xfId="2" applyFont="1" applyFill="1" applyBorder="1" applyAlignment="1" applyProtection="1">
      <alignment vertical="center" wrapText="1"/>
      <protection locked="0"/>
    </xf>
    <xf numFmtId="0" fontId="39" fillId="0" borderId="61" xfId="2" applyFont="1" applyFill="1" applyBorder="1" applyAlignment="1" applyProtection="1">
      <alignment vertical="center" wrapText="1"/>
      <protection locked="0"/>
    </xf>
    <xf numFmtId="0" fontId="39" fillId="0" borderId="0" xfId="2" applyFont="1" applyFill="1" applyBorder="1" applyAlignment="1" applyProtection="1">
      <alignment vertical="center" wrapText="1"/>
      <protection locked="0"/>
    </xf>
    <xf numFmtId="0" fontId="39" fillId="0" borderId="68" xfId="2" applyFont="1" applyFill="1" applyBorder="1" applyAlignment="1" applyProtection="1">
      <alignment vertical="center" wrapText="1"/>
      <protection locked="0"/>
    </xf>
    <xf numFmtId="0" fontId="30" fillId="0" borderId="61" xfId="2" applyFont="1" applyFill="1" applyBorder="1" applyAlignment="1" applyProtection="1">
      <alignment vertical="center" wrapText="1"/>
      <protection locked="0"/>
    </xf>
    <xf numFmtId="0" fontId="30" fillId="0" borderId="0" xfId="2" applyFont="1" applyFill="1" applyAlignment="1" applyProtection="1">
      <alignment vertical="center" wrapText="1"/>
      <protection locked="0"/>
    </xf>
    <xf numFmtId="0" fontId="30" fillId="0" borderId="68" xfId="2" applyFont="1" applyFill="1" applyBorder="1" applyAlignment="1" applyProtection="1">
      <alignment vertical="center" wrapText="1"/>
      <protection locked="0"/>
    </xf>
    <xf numFmtId="49" fontId="30" fillId="0" borderId="69" xfId="2" applyNumberFormat="1" applyFont="1" applyFill="1" applyBorder="1" applyAlignment="1" applyProtection="1">
      <alignment horizontal="center" vertical="center"/>
      <protection locked="0"/>
    </xf>
    <xf numFmtId="49" fontId="30" fillId="0" borderId="75" xfId="2" applyNumberFormat="1" applyFont="1" applyFill="1" applyBorder="1" applyAlignment="1" applyProtection="1">
      <alignment horizontal="center" vertical="center"/>
      <protection locked="0"/>
    </xf>
    <xf numFmtId="49" fontId="30" fillId="0" borderId="60" xfId="2" applyNumberFormat="1" applyFont="1" applyFill="1" applyBorder="1" applyAlignment="1" applyProtection="1">
      <alignment horizontal="center" vertical="center"/>
      <protection locked="0"/>
    </xf>
    <xf numFmtId="49" fontId="30" fillId="0" borderId="66" xfId="2" applyNumberFormat="1" applyFont="1" applyFill="1" applyBorder="1" applyAlignment="1" applyProtection="1">
      <alignment horizontal="center" vertical="center"/>
      <protection locked="0"/>
    </xf>
    <xf numFmtId="49" fontId="30" fillId="0" borderId="58" xfId="2" applyNumberFormat="1" applyFont="1" applyFill="1" applyBorder="1" applyAlignment="1" applyProtection="1">
      <alignment horizontal="center" vertical="center"/>
      <protection locked="0"/>
    </xf>
    <xf numFmtId="49" fontId="30" fillId="0" borderId="65" xfId="2" applyNumberFormat="1" applyFont="1" applyFill="1" applyBorder="1" applyAlignment="1" applyProtection="1">
      <alignment horizontal="center" vertical="center"/>
      <protection locked="0"/>
    </xf>
    <xf numFmtId="49" fontId="30" fillId="0" borderId="70" xfId="2" applyNumberFormat="1" applyFont="1" applyFill="1" applyBorder="1" applyAlignment="1" applyProtection="1">
      <alignment horizontal="center" vertical="center"/>
      <protection locked="0"/>
    </xf>
    <xf numFmtId="49" fontId="30" fillId="0" borderId="71" xfId="2" applyNumberFormat="1" applyFont="1" applyFill="1" applyBorder="1" applyAlignment="1" applyProtection="1">
      <alignment horizontal="center" vertical="center"/>
      <protection locked="0"/>
    </xf>
    <xf numFmtId="49" fontId="30" fillId="0" borderId="72" xfId="2" applyNumberFormat="1" applyFont="1" applyFill="1" applyBorder="1" applyAlignment="1" applyProtection="1">
      <alignment horizontal="center" vertical="center"/>
      <protection locked="0"/>
    </xf>
    <xf numFmtId="49" fontId="30" fillId="0" borderId="73" xfId="2" applyNumberFormat="1" applyFont="1" applyFill="1" applyBorder="1" applyAlignment="1" applyProtection="1">
      <alignment horizontal="center" vertical="center"/>
      <protection locked="0"/>
    </xf>
    <xf numFmtId="0" fontId="34" fillId="0" borderId="0" xfId="2" applyFont="1" applyFill="1" applyBorder="1" applyAlignment="1">
      <alignment horizontal="center"/>
    </xf>
    <xf numFmtId="0" fontId="34" fillId="0" borderId="67" xfId="2" applyFont="1" applyFill="1" applyBorder="1" applyAlignment="1">
      <alignment horizontal="center"/>
    </xf>
    <xf numFmtId="49" fontId="34" fillId="0" borderId="0" xfId="2" applyNumberFormat="1" applyFont="1" applyFill="1" applyBorder="1" applyAlignment="1" applyProtection="1">
      <alignment horizontal="center" shrinkToFit="1"/>
      <protection locked="0"/>
    </xf>
    <xf numFmtId="49" fontId="34" fillId="0" borderId="67" xfId="2" applyNumberFormat="1" applyFont="1" applyFill="1" applyBorder="1" applyAlignment="1" applyProtection="1">
      <alignment horizontal="center" shrinkToFit="1"/>
      <protection locked="0"/>
    </xf>
    <xf numFmtId="0" fontId="36" fillId="0" borderId="62" xfId="2" applyFont="1" applyFill="1" applyBorder="1" applyAlignment="1">
      <alignment vertical="center"/>
    </xf>
    <xf numFmtId="0" fontId="37" fillId="0" borderId="63" xfId="2" applyFont="1" applyFill="1" applyBorder="1" applyAlignment="1">
      <alignment vertical="center"/>
    </xf>
    <xf numFmtId="0" fontId="37" fillId="0" borderId="64" xfId="2" applyFont="1" applyFill="1" applyBorder="1" applyAlignment="1">
      <alignment vertical="center"/>
    </xf>
    <xf numFmtId="0" fontId="30" fillId="0" borderId="61" xfId="2" applyFont="1" applyFill="1" applyBorder="1" applyAlignment="1">
      <alignment horizontal="center" vertical="center"/>
    </xf>
    <xf numFmtId="0" fontId="33" fillId="0" borderId="62" xfId="2" applyFont="1" applyFill="1" applyBorder="1" applyAlignment="1">
      <alignment horizontal="center" vertical="center"/>
    </xf>
    <xf numFmtId="0" fontId="33" fillId="0" borderId="63" xfId="2" applyFont="1" applyFill="1" applyBorder="1" applyAlignment="1">
      <alignment horizontal="center" vertical="center"/>
    </xf>
    <xf numFmtId="0" fontId="33" fillId="0" borderId="64" xfId="2" applyFont="1" applyFill="1" applyBorder="1" applyAlignment="1">
      <alignment horizontal="center" vertical="center"/>
    </xf>
    <xf numFmtId="0" fontId="42" fillId="0" borderId="0" xfId="2" applyFont="1" applyFill="1" applyBorder="1" applyAlignment="1">
      <alignment horizontal="center" vertical="center" shrinkToFit="1"/>
    </xf>
    <xf numFmtId="0" fontId="29" fillId="0" borderId="67" xfId="2" applyFill="1" applyBorder="1" applyAlignment="1">
      <alignment horizontal="center" vertical="center" shrinkToFit="1"/>
    </xf>
    <xf numFmtId="0" fontId="29" fillId="0" borderId="68" xfId="2" applyFill="1" applyBorder="1" applyAlignment="1">
      <alignment horizontal="center" vertical="center" shrinkToFit="1"/>
    </xf>
    <xf numFmtId="0" fontId="29" fillId="0" borderId="66" xfId="2" applyFill="1" applyBorder="1" applyAlignment="1">
      <alignment horizontal="center" vertical="center" shrinkToFit="1"/>
    </xf>
    <xf numFmtId="0" fontId="42" fillId="0" borderId="0" xfId="2" applyFont="1" applyFill="1" applyAlignment="1">
      <alignment horizontal="center" vertical="center" shrinkToFit="1"/>
    </xf>
    <xf numFmtId="0" fontId="33" fillId="0" borderId="0" xfId="2" applyFont="1" applyFill="1" applyBorder="1" applyAlignment="1">
      <alignment horizontal="distributed"/>
    </xf>
    <xf numFmtId="0" fontId="33" fillId="0" borderId="67" xfId="2" applyFont="1" applyFill="1" applyBorder="1" applyAlignment="1">
      <alignment horizontal="distributed"/>
    </xf>
    <xf numFmtId="0" fontId="30" fillId="0" borderId="0" xfId="2" applyFont="1" applyFill="1" applyBorder="1" applyAlignment="1" applyProtection="1">
      <alignment horizontal="center" vertical="center" shrinkToFit="1"/>
      <protection locked="0"/>
    </xf>
    <xf numFmtId="0" fontId="30" fillId="0" borderId="67" xfId="2" applyFont="1" applyFill="1" applyBorder="1" applyAlignment="1" applyProtection="1">
      <alignment horizontal="center" vertical="center" shrinkToFit="1"/>
      <protection locked="0"/>
    </xf>
    <xf numFmtId="0" fontId="41" fillId="0" borderId="61" xfId="2" applyFont="1" applyFill="1" applyBorder="1" applyAlignment="1" applyProtection="1">
      <alignment vertical="center" shrinkToFit="1"/>
    </xf>
    <xf numFmtId="0" fontId="41" fillId="0" borderId="0" xfId="2" applyFont="1" applyFill="1" applyAlignment="1" applyProtection="1">
      <alignment vertical="center" shrinkToFit="1"/>
    </xf>
    <xf numFmtId="0" fontId="29" fillId="0" borderId="0" xfId="2" applyFont="1" applyFill="1" applyAlignment="1" applyProtection="1">
      <alignment vertical="center" shrinkToFit="1"/>
    </xf>
    <xf numFmtId="0" fontId="29" fillId="0" borderId="68" xfId="2" applyFont="1" applyFill="1" applyBorder="1" applyAlignment="1" applyProtection="1">
      <alignment vertical="center" shrinkToFit="1"/>
    </xf>
    <xf numFmtId="49" fontId="30" fillId="0" borderId="71" xfId="2" applyNumberFormat="1" applyFont="1" applyFill="1" applyBorder="1" applyAlignment="1" applyProtection="1">
      <alignment horizontal="center" vertical="center" shrinkToFit="1"/>
      <protection locked="0"/>
    </xf>
    <xf numFmtId="0" fontId="41" fillId="0" borderId="65" xfId="2" applyFont="1" applyFill="1" applyBorder="1" applyAlignment="1">
      <alignment horizontal="center" vertical="center" shrinkToFit="1"/>
    </xf>
    <xf numFmtId="0" fontId="41" fillId="0" borderId="67" xfId="2" applyFont="1" applyFill="1" applyBorder="1" applyAlignment="1">
      <alignment horizontal="center" vertical="center" shrinkToFit="1"/>
    </xf>
    <xf numFmtId="0" fontId="30" fillId="0" borderId="0" xfId="2" applyFont="1" applyFill="1" applyAlignment="1">
      <alignment horizontal="right"/>
    </xf>
    <xf numFmtId="0" fontId="33" fillId="0" borderId="0" xfId="2" applyFont="1" applyFill="1" applyAlignment="1">
      <alignment horizontal="right" vertical="center"/>
    </xf>
    <xf numFmtId="49" fontId="34" fillId="0" borderId="59" xfId="2" applyNumberFormat="1" applyFont="1" applyFill="1" applyBorder="1" applyAlignment="1" applyProtection="1">
      <alignment horizontal="center" shrinkToFit="1"/>
      <protection locked="0"/>
    </xf>
    <xf numFmtId="49" fontId="35" fillId="0" borderId="58" xfId="2" applyNumberFormat="1" applyFont="1" applyFill="1" applyBorder="1" applyAlignment="1">
      <alignment horizontal="center" vertical="center"/>
    </xf>
    <xf numFmtId="49" fontId="35" fillId="0" borderId="60" xfId="2" applyNumberFormat="1" applyFont="1" applyFill="1" applyBorder="1" applyAlignment="1">
      <alignment horizontal="center" vertical="center"/>
    </xf>
    <xf numFmtId="49" fontId="35" fillId="0" borderId="65" xfId="2" applyNumberFormat="1" applyFont="1" applyFill="1" applyBorder="1" applyAlignment="1">
      <alignment horizontal="center" vertical="center"/>
    </xf>
    <xf numFmtId="49" fontId="35" fillId="0" borderId="66" xfId="2" applyNumberFormat="1" applyFont="1" applyFill="1" applyBorder="1" applyAlignment="1">
      <alignment horizontal="center" vertical="center"/>
    </xf>
    <xf numFmtId="49" fontId="35" fillId="0" borderId="58" xfId="2" applyNumberFormat="1" applyFont="1" applyFill="1" applyBorder="1" applyAlignment="1">
      <alignment horizontal="center" vertical="center" textRotation="255" shrinkToFit="1"/>
    </xf>
    <xf numFmtId="49" fontId="35" fillId="0" borderId="60" xfId="2" applyNumberFormat="1" applyFont="1" applyFill="1" applyBorder="1" applyAlignment="1">
      <alignment horizontal="center" vertical="center" textRotation="255" shrinkToFit="1"/>
    </xf>
    <xf numFmtId="49" fontId="35" fillId="0" borderId="65" xfId="2" applyNumberFormat="1" applyFont="1" applyFill="1" applyBorder="1" applyAlignment="1">
      <alignment horizontal="center" vertical="center" textRotation="255" shrinkToFit="1"/>
    </xf>
    <xf numFmtId="49" fontId="35" fillId="0" borderId="66" xfId="2" applyNumberFormat="1" applyFont="1" applyFill="1" applyBorder="1" applyAlignment="1">
      <alignment horizontal="center" vertical="center" textRotation="255" shrinkToFit="1"/>
    </xf>
    <xf numFmtId="49" fontId="35" fillId="0" borderId="59" xfId="2" applyNumberFormat="1" applyFont="1" applyFill="1" applyBorder="1" applyAlignment="1">
      <alignment horizontal="center" vertical="center"/>
    </xf>
    <xf numFmtId="49" fontId="35" fillId="0" borderId="67" xfId="2" applyNumberFormat="1" applyFont="1" applyFill="1" applyBorder="1" applyAlignment="1">
      <alignment horizontal="center" vertical="center"/>
    </xf>
    <xf numFmtId="49" fontId="35" fillId="0" borderId="58" xfId="2" applyNumberFormat="1" applyFont="1" applyFill="1" applyBorder="1" applyAlignment="1">
      <alignment horizontal="distributed" vertical="center" indent="1"/>
    </xf>
    <xf numFmtId="49" fontId="35" fillId="0" borderId="59" xfId="2" applyNumberFormat="1" applyFont="1" applyFill="1" applyBorder="1" applyAlignment="1">
      <alignment horizontal="distributed" vertical="center" indent="1"/>
    </xf>
    <xf numFmtId="49" fontId="35" fillId="0" borderId="60" xfId="2" applyNumberFormat="1" applyFont="1" applyFill="1" applyBorder="1" applyAlignment="1">
      <alignment horizontal="distributed" vertical="center" indent="1"/>
    </xf>
    <xf numFmtId="49" fontId="35" fillId="0" borderId="65" xfId="2" applyNumberFormat="1" applyFont="1" applyFill="1" applyBorder="1" applyAlignment="1">
      <alignment horizontal="distributed" vertical="center" indent="1"/>
    </xf>
    <xf numFmtId="49" fontId="35" fillId="0" borderId="67" xfId="2" applyNumberFormat="1" applyFont="1" applyFill="1" applyBorder="1" applyAlignment="1">
      <alignment horizontal="distributed" vertical="center" indent="1"/>
    </xf>
    <xf numFmtId="49" fontId="35" fillId="0" borderId="66" xfId="2" applyNumberFormat="1" applyFont="1" applyFill="1" applyBorder="1" applyAlignment="1">
      <alignment horizontal="distributed" vertical="center" indent="1"/>
    </xf>
    <xf numFmtId="0" fontId="30" fillId="0" borderId="61" xfId="2" applyFont="1" applyFill="1" applyBorder="1" applyAlignment="1">
      <alignment horizontal="right"/>
    </xf>
    <xf numFmtId="49" fontId="30" fillId="0" borderId="74" xfId="2" applyNumberFormat="1" applyFont="1" applyFill="1" applyBorder="1" applyAlignment="1" applyProtection="1">
      <alignment horizontal="center" vertical="center"/>
      <protection locked="0"/>
    </xf>
    <xf numFmtId="49" fontId="30" fillId="0" borderId="76" xfId="2" applyNumberFormat="1" applyFont="1" applyFill="1" applyBorder="1" applyAlignment="1" applyProtection="1">
      <alignment horizontal="center" vertical="center"/>
      <protection locked="0"/>
    </xf>
    <xf numFmtId="49" fontId="30" fillId="0" borderId="79" xfId="2" applyNumberFormat="1" applyFont="1" applyFill="1" applyBorder="1" applyAlignment="1" applyProtection="1">
      <alignment horizontal="center" vertical="center"/>
      <protection locked="0"/>
    </xf>
    <xf numFmtId="49" fontId="30" fillId="0" borderId="81" xfId="2" applyNumberFormat="1" applyFont="1" applyFill="1" applyBorder="1" applyAlignment="1" applyProtection="1">
      <alignment horizontal="center" vertical="center"/>
      <protection locked="0"/>
    </xf>
    <xf numFmtId="49" fontId="34" fillId="0" borderId="62" xfId="2" applyNumberFormat="1" applyFont="1" applyFill="1" applyBorder="1" applyAlignment="1">
      <alignment horizontal="distributed" vertical="center" shrinkToFit="1"/>
    </xf>
    <xf numFmtId="49" fontId="34" fillId="0" borderId="63" xfId="2" applyNumberFormat="1" applyFont="1" applyFill="1" applyBorder="1" applyAlignment="1">
      <alignment horizontal="distributed" vertical="center" shrinkToFit="1"/>
    </xf>
    <xf numFmtId="49" fontId="34" fillId="0" borderId="64" xfId="2" applyNumberFormat="1" applyFont="1" applyFill="1" applyBorder="1" applyAlignment="1">
      <alignment horizontal="distributed" vertical="center" shrinkToFit="1"/>
    </xf>
    <xf numFmtId="49" fontId="30" fillId="0" borderId="62" xfId="2" applyNumberFormat="1" applyFont="1" applyFill="1" applyBorder="1" applyAlignment="1" applyProtection="1">
      <alignment horizontal="center" vertical="center" shrinkToFit="1"/>
      <protection locked="0"/>
    </xf>
    <xf numFmtId="49" fontId="30" fillId="0" borderId="73" xfId="2" applyNumberFormat="1" applyFont="1" applyFill="1" applyBorder="1" applyAlignment="1" applyProtection="1">
      <alignment horizontal="center" vertical="center" shrinkToFit="1"/>
      <protection locked="0"/>
    </xf>
    <xf numFmtId="49" fontId="30" fillId="0" borderId="59" xfId="2" applyNumberFormat="1" applyFont="1" applyFill="1" applyBorder="1" applyAlignment="1">
      <alignment horizontal="center" vertical="center"/>
    </xf>
    <xf numFmtId="49" fontId="30" fillId="0" borderId="67" xfId="2" applyNumberFormat="1" applyFont="1" applyFill="1" applyBorder="1" applyAlignment="1">
      <alignment horizontal="center" vertical="center"/>
    </xf>
    <xf numFmtId="49" fontId="30" fillId="0" borderId="0" xfId="2" applyNumberFormat="1" applyFont="1" applyFill="1" applyBorder="1" applyAlignment="1" applyProtection="1">
      <alignment vertical="center" shrinkToFit="1"/>
      <protection locked="0"/>
    </xf>
    <xf numFmtId="49" fontId="30" fillId="0" borderId="67" xfId="2" applyNumberFormat="1" applyFont="1" applyFill="1" applyBorder="1" applyAlignment="1" applyProtection="1">
      <alignment vertical="center" shrinkToFit="1"/>
      <protection locked="0"/>
    </xf>
    <xf numFmtId="49" fontId="34" fillId="0" borderId="58" xfId="2" applyNumberFormat="1" applyFont="1" applyFill="1" applyBorder="1" applyAlignment="1"/>
    <xf numFmtId="49" fontId="34" fillId="0" borderId="59" xfId="2" applyNumberFormat="1" applyFont="1" applyFill="1" applyBorder="1" applyAlignment="1"/>
    <xf numFmtId="49" fontId="34" fillId="0" borderId="60" xfId="2" applyNumberFormat="1" applyFont="1" applyFill="1" applyBorder="1" applyAlignment="1"/>
    <xf numFmtId="49" fontId="34" fillId="0" borderId="61" xfId="2" applyNumberFormat="1" applyFont="1" applyFill="1" applyBorder="1" applyAlignment="1"/>
    <xf numFmtId="49" fontId="34" fillId="0" borderId="0" xfId="2" applyNumberFormat="1" applyFont="1" applyFill="1" applyBorder="1" applyAlignment="1"/>
    <xf numFmtId="49" fontId="34" fillId="0" borderId="68" xfId="2" applyNumberFormat="1" applyFont="1" applyFill="1" applyBorder="1" applyAlignment="1"/>
    <xf numFmtId="49" fontId="30" fillId="0" borderId="78" xfId="2" applyNumberFormat="1" applyFont="1" applyFill="1" applyBorder="1" applyAlignment="1" applyProtection="1">
      <alignment horizontal="center" vertical="center"/>
      <protection locked="0"/>
    </xf>
    <xf numFmtId="0" fontId="36" fillId="0" borderId="0" xfId="2" applyFont="1" applyFill="1" applyAlignment="1">
      <alignment horizontal="center" shrinkToFit="1"/>
    </xf>
    <xf numFmtId="0" fontId="34" fillId="0" borderId="59" xfId="2" applyFont="1" applyFill="1" applyBorder="1" applyAlignment="1">
      <alignment horizontal="center" vertical="center"/>
    </xf>
    <xf numFmtId="0" fontId="34" fillId="0" borderId="0" xfId="2" applyFont="1" applyFill="1" applyAlignment="1">
      <alignment horizontal="center" vertical="center"/>
    </xf>
    <xf numFmtId="49" fontId="34" fillId="0" borderId="61" xfId="2" applyNumberFormat="1" applyFont="1" applyFill="1" applyBorder="1" applyAlignment="1">
      <alignment horizontal="distributed" vertical="top" wrapText="1"/>
    </xf>
    <xf numFmtId="49" fontId="34" fillId="0" borderId="0" xfId="2" applyNumberFormat="1" applyFont="1" applyFill="1" applyBorder="1" applyAlignment="1">
      <alignment horizontal="distributed" vertical="top" wrapText="1"/>
    </xf>
    <xf numFmtId="49" fontId="34" fillId="0" borderId="68" xfId="2" applyNumberFormat="1" applyFont="1" applyFill="1" applyBorder="1" applyAlignment="1">
      <alignment horizontal="distributed" vertical="top"/>
    </xf>
    <xf numFmtId="49" fontId="34" fillId="0" borderId="61" xfId="2" applyNumberFormat="1" applyFont="1" applyFill="1" applyBorder="1" applyAlignment="1">
      <alignment horizontal="distributed" vertical="top"/>
    </xf>
    <xf numFmtId="49" fontId="34" fillId="0" borderId="0" xfId="2" applyNumberFormat="1" applyFont="1" applyFill="1" applyBorder="1" applyAlignment="1">
      <alignment horizontal="distributed" vertical="top"/>
    </xf>
    <xf numFmtId="49" fontId="34" fillId="0" borderId="65" xfId="2" applyNumberFormat="1" applyFont="1" applyFill="1" applyBorder="1" applyAlignment="1">
      <alignment horizontal="distributed" vertical="top"/>
    </xf>
    <xf numFmtId="49" fontId="34" fillId="0" borderId="67" xfId="2" applyNumberFormat="1" applyFont="1" applyFill="1" applyBorder="1" applyAlignment="1">
      <alignment horizontal="distributed" vertical="top"/>
    </xf>
    <xf numFmtId="49" fontId="34" fillId="0" borderId="66" xfId="2" applyNumberFormat="1" applyFont="1" applyFill="1" applyBorder="1" applyAlignment="1">
      <alignment horizontal="distributed" vertical="top"/>
    </xf>
    <xf numFmtId="0" fontId="41" fillId="0" borderId="58" xfId="2" applyFont="1" applyFill="1" applyBorder="1" applyAlignment="1" applyProtection="1">
      <alignment shrinkToFit="1"/>
    </xf>
    <xf numFmtId="0" fontId="41" fillId="0" borderId="59" xfId="2" applyFont="1" applyFill="1" applyBorder="1" applyAlignment="1" applyProtection="1">
      <alignment shrinkToFit="1"/>
    </xf>
    <xf numFmtId="0" fontId="41" fillId="0" borderId="61" xfId="2" applyFont="1" applyFill="1" applyBorder="1" applyAlignment="1" applyProtection="1">
      <alignment shrinkToFit="1"/>
    </xf>
    <xf numFmtId="0" fontId="41" fillId="0" borderId="0" xfId="2" applyFont="1" applyFill="1" applyAlignment="1" applyProtection="1">
      <alignment shrinkToFit="1"/>
    </xf>
    <xf numFmtId="0" fontId="41" fillId="0" borderId="60" xfId="2" applyFont="1" applyFill="1" applyBorder="1" applyAlignment="1" applyProtection="1">
      <alignment shrinkToFit="1"/>
    </xf>
    <xf numFmtId="0" fontId="41" fillId="0" borderId="68" xfId="2" applyFont="1" applyFill="1" applyBorder="1" applyAlignment="1" applyProtection="1">
      <alignment shrinkToFit="1"/>
    </xf>
    <xf numFmtId="0" fontId="33" fillId="0" borderId="0" xfId="2" applyFont="1" applyFill="1" applyBorder="1" applyAlignment="1">
      <alignment horizontal="center"/>
    </xf>
    <xf numFmtId="0" fontId="33" fillId="0" borderId="67" xfId="2" applyFont="1" applyFill="1" applyBorder="1" applyAlignment="1">
      <alignment horizontal="center"/>
    </xf>
    <xf numFmtId="0" fontId="30" fillId="0" borderId="0" xfId="2" applyFont="1" applyFill="1" applyBorder="1" applyAlignment="1">
      <alignment horizontal="right"/>
    </xf>
    <xf numFmtId="0" fontId="33" fillId="0" borderId="0" xfId="2" applyFont="1" applyFill="1" applyBorder="1" applyAlignment="1">
      <alignment horizontal="right"/>
    </xf>
    <xf numFmtId="0" fontId="33" fillId="0" borderId="67" xfId="2" applyFont="1" applyFill="1" applyBorder="1" applyAlignment="1">
      <alignment horizontal="right"/>
    </xf>
    <xf numFmtId="0" fontId="30" fillId="0" borderId="0" xfId="2" applyFont="1" applyFill="1" applyBorder="1" applyAlignment="1">
      <alignment horizontal="center"/>
    </xf>
    <xf numFmtId="0" fontId="30" fillId="0" borderId="67" xfId="2" applyFont="1" applyFill="1" applyBorder="1" applyAlignment="1">
      <alignment horizontal="center"/>
    </xf>
    <xf numFmtId="0" fontId="30" fillId="0" borderId="65" xfId="2" applyFont="1" applyFill="1" applyBorder="1" applyAlignment="1" applyProtection="1">
      <alignment horizontal="center" vertical="center"/>
      <protection locked="0"/>
    </xf>
    <xf numFmtId="0" fontId="30" fillId="0" borderId="67" xfId="2" applyFont="1" applyFill="1" applyBorder="1" applyAlignment="1" applyProtection="1">
      <alignment horizontal="center" vertical="center"/>
      <protection locked="0"/>
    </xf>
    <xf numFmtId="0" fontId="30" fillId="0" borderId="66" xfId="2" applyFont="1" applyFill="1" applyBorder="1" applyAlignment="1" applyProtection="1">
      <alignment horizontal="center" vertical="center"/>
      <protection locked="0"/>
    </xf>
    <xf numFmtId="49" fontId="30" fillId="0" borderId="76" xfId="2" applyNumberFormat="1" applyFont="1" applyFill="1" applyBorder="1" applyAlignment="1">
      <alignment horizontal="center" vertical="center"/>
    </xf>
    <xf numFmtId="49" fontId="30" fillId="0" borderId="79" xfId="2" applyNumberFormat="1" applyFont="1" applyFill="1" applyBorder="1" applyAlignment="1">
      <alignment horizontal="center" vertical="center"/>
    </xf>
    <xf numFmtId="49" fontId="30" fillId="0" borderId="81" xfId="2" applyNumberFormat="1" applyFont="1" applyFill="1" applyBorder="1" applyAlignment="1">
      <alignment horizontal="center" vertical="center"/>
    </xf>
    <xf numFmtId="49" fontId="30" fillId="0" borderId="77" xfId="2" applyNumberFormat="1" applyFont="1" applyFill="1" applyBorder="1" applyAlignment="1" applyProtection="1">
      <alignment horizontal="center" vertical="center"/>
      <protection locked="0"/>
    </xf>
    <xf numFmtId="49" fontId="30" fillId="0" borderId="80" xfId="2" applyNumberFormat="1" applyFont="1" applyFill="1" applyBorder="1" applyAlignment="1" applyProtection="1">
      <alignment horizontal="center" vertical="center"/>
      <protection locked="0"/>
    </xf>
    <xf numFmtId="49" fontId="30" fillId="0" borderId="82" xfId="2" applyNumberFormat="1" applyFont="1" applyFill="1" applyBorder="1" applyAlignment="1" applyProtection="1">
      <alignment horizontal="center" vertical="center"/>
      <protection locked="0"/>
    </xf>
    <xf numFmtId="0" fontId="42" fillId="0" borderId="58" xfId="2" applyFont="1" applyFill="1" applyBorder="1" applyAlignment="1">
      <alignment horizontal="center" shrinkToFit="1"/>
    </xf>
    <xf numFmtId="0" fontId="29" fillId="0" borderId="59" xfId="2" applyFill="1" applyBorder="1" applyAlignment="1">
      <alignment horizontal="center" shrinkToFit="1"/>
    </xf>
    <xf numFmtId="0" fontId="29" fillId="0" borderId="61" xfId="2" applyFill="1" applyBorder="1" applyAlignment="1">
      <alignment horizontal="center" shrinkToFit="1"/>
    </xf>
    <xf numFmtId="0" fontId="29" fillId="0" borderId="0" xfId="2" applyFill="1" applyAlignment="1">
      <alignment horizontal="center" shrinkToFit="1"/>
    </xf>
    <xf numFmtId="0" fontId="29" fillId="0" borderId="65" xfId="2" applyFill="1" applyBorder="1" applyAlignment="1">
      <alignment horizontal="center" shrinkToFit="1"/>
    </xf>
    <xf numFmtId="0" fontId="29" fillId="0" borderId="67" xfId="2" applyFill="1" applyBorder="1" applyAlignment="1">
      <alignment horizontal="center" shrinkToFit="1"/>
    </xf>
    <xf numFmtId="0" fontId="33" fillId="0" borderId="90" xfId="2" applyFont="1" applyFill="1" applyBorder="1" applyAlignment="1">
      <alignment horizontal="distributed" vertical="center" indent="4"/>
    </xf>
    <xf numFmtId="0" fontId="33" fillId="0" borderId="91" xfId="2" applyFont="1" applyFill="1" applyBorder="1" applyAlignment="1">
      <alignment horizontal="distributed" vertical="center" indent="4"/>
    </xf>
    <xf numFmtId="49" fontId="33" fillId="0" borderId="58" xfId="2" applyNumberFormat="1" applyFont="1" applyFill="1" applyBorder="1" applyAlignment="1">
      <alignment vertical="center"/>
    </xf>
    <xf numFmtId="49" fontId="33" fillId="0" borderId="59" xfId="2" applyNumberFormat="1" applyFont="1" applyFill="1" applyBorder="1" applyAlignment="1">
      <alignment vertical="center"/>
    </xf>
    <xf numFmtId="49" fontId="33" fillId="0" borderId="60" xfId="2" applyNumberFormat="1" applyFont="1" applyFill="1" applyBorder="1" applyAlignment="1">
      <alignment vertical="center"/>
    </xf>
    <xf numFmtId="49" fontId="33" fillId="0" borderId="95" xfId="2" applyNumberFormat="1" applyFont="1" applyFill="1" applyBorder="1" applyAlignment="1">
      <alignment horizontal="left" vertical="center"/>
    </xf>
    <xf numFmtId="49" fontId="33" fillId="0" borderId="58" xfId="2" applyNumberFormat="1" applyFont="1" applyFill="1" applyBorder="1" applyAlignment="1">
      <alignment horizontal="left" vertical="center"/>
    </xf>
    <xf numFmtId="49" fontId="33" fillId="0" borderId="59" xfId="2" applyNumberFormat="1" applyFont="1" applyFill="1" applyBorder="1" applyAlignment="1">
      <alignment horizontal="left" vertical="center"/>
    </xf>
    <xf numFmtId="49" fontId="33" fillId="0" borderId="96" xfId="2" applyNumberFormat="1" applyFont="1" applyFill="1" applyBorder="1" applyAlignment="1">
      <alignment horizontal="left" vertical="center"/>
    </xf>
    <xf numFmtId="0" fontId="30" fillId="0" borderId="83" xfId="2" applyFont="1" applyFill="1" applyBorder="1" applyAlignment="1">
      <alignment horizontal="center" vertical="center"/>
    </xf>
    <xf numFmtId="0" fontId="30" fillId="0" borderId="84" xfId="2" applyFont="1" applyFill="1" applyBorder="1" applyAlignment="1">
      <alignment horizontal="center" vertical="center"/>
    </xf>
    <xf numFmtId="0" fontId="33" fillId="0" borderId="85" xfId="2" applyFont="1" applyFill="1" applyBorder="1" applyAlignment="1">
      <alignment horizontal="distributed" vertical="center" shrinkToFit="1"/>
    </xf>
    <xf numFmtId="0" fontId="29" fillId="0" borderId="85" xfId="2" applyFill="1" applyBorder="1" applyAlignment="1">
      <alignment horizontal="distributed" vertical="center" shrinkToFit="1"/>
    </xf>
    <xf numFmtId="0" fontId="33" fillId="0" borderId="84" xfId="2" applyFont="1" applyFill="1" applyBorder="1" applyAlignment="1">
      <alignment horizontal="distributed" vertical="center" shrinkToFit="1"/>
    </xf>
    <xf numFmtId="0" fontId="30" fillId="0" borderId="86" xfId="2" applyFont="1" applyFill="1" applyBorder="1" applyAlignment="1">
      <alignment horizontal="center" vertical="center"/>
    </xf>
    <xf numFmtId="0" fontId="33" fillId="0" borderId="87" xfId="2" applyFont="1" applyFill="1" applyBorder="1" applyAlignment="1">
      <alignment horizontal="left" vertical="center" wrapText="1"/>
    </xf>
    <xf numFmtId="0" fontId="33" fillId="0" borderId="88" xfId="2" applyFont="1" applyFill="1" applyBorder="1" applyAlignment="1">
      <alignment horizontal="left" vertical="center" wrapText="1"/>
    </xf>
    <xf numFmtId="0" fontId="33" fillId="0" borderId="88" xfId="2" applyFont="1" applyFill="1" applyBorder="1" applyAlignment="1">
      <alignment horizontal="left" vertical="center"/>
    </xf>
    <xf numFmtId="0" fontId="33" fillId="0" borderId="89" xfId="2" applyFont="1" applyFill="1" applyBorder="1" applyAlignment="1">
      <alignment horizontal="left" vertical="center"/>
    </xf>
    <xf numFmtId="0" fontId="33" fillId="0" borderId="92" xfId="2" applyFont="1" applyFill="1" applyBorder="1" applyAlignment="1">
      <alignment horizontal="left" vertical="center"/>
    </xf>
    <xf numFmtId="0" fontId="33" fillId="0" borderId="93" xfId="2" applyFont="1" applyFill="1" applyBorder="1" applyAlignment="1">
      <alignment horizontal="left" vertical="center"/>
    </xf>
    <xf numFmtId="0" fontId="33" fillId="0" borderId="94" xfId="2" applyFont="1" applyFill="1" applyBorder="1" applyAlignment="1">
      <alignment horizontal="left" vertical="center"/>
    </xf>
    <xf numFmtId="0" fontId="33" fillId="0" borderId="104" xfId="2" applyFont="1" applyFill="1" applyBorder="1" applyAlignment="1">
      <alignment horizontal="left" vertical="center"/>
    </xf>
    <xf numFmtId="0" fontId="33" fillId="0" borderId="105" xfId="2" applyFont="1" applyFill="1" applyBorder="1" applyAlignment="1">
      <alignment horizontal="left" vertical="center"/>
    </xf>
    <xf numFmtId="0" fontId="33" fillId="0" borderId="106" xfId="2" applyFont="1" applyFill="1" applyBorder="1" applyAlignment="1">
      <alignment horizontal="left" vertical="center"/>
    </xf>
    <xf numFmtId="0" fontId="30" fillId="0" borderId="62" xfId="2" applyFont="1" applyFill="1" applyBorder="1" applyAlignment="1">
      <alignment horizontal="center" vertical="center"/>
    </xf>
    <xf numFmtId="0" fontId="30" fillId="0" borderId="63" xfId="2" applyFont="1" applyFill="1" applyBorder="1" applyAlignment="1">
      <alignment horizontal="center" vertical="center"/>
    </xf>
    <xf numFmtId="0" fontId="33" fillId="0" borderId="63" xfId="2" applyFont="1" applyFill="1" applyBorder="1" applyAlignment="1">
      <alignment horizontal="distributed" vertical="center"/>
    </xf>
    <xf numFmtId="0" fontId="30" fillId="0" borderId="64" xfId="2" applyFont="1" applyFill="1" applyBorder="1" applyAlignment="1">
      <alignment horizontal="center" vertical="center"/>
    </xf>
    <xf numFmtId="0" fontId="30" fillId="0" borderId="0" xfId="2" applyFont="1" applyFill="1" applyBorder="1" applyAlignment="1">
      <alignment horizontal="center" vertical="center"/>
    </xf>
    <xf numFmtId="0" fontId="30" fillId="0" borderId="128" xfId="2" applyFont="1" applyFill="1" applyBorder="1" applyAlignment="1">
      <alignment horizontal="center" vertical="center"/>
    </xf>
    <xf numFmtId="0" fontId="33" fillId="0" borderId="61" xfId="2" applyFont="1" applyFill="1" applyBorder="1" applyAlignment="1">
      <alignment horizontal="distributed" vertical="center" indent="1"/>
    </xf>
    <xf numFmtId="0" fontId="33" fillId="0" borderId="0" xfId="2" applyFont="1" applyFill="1" applyBorder="1" applyAlignment="1">
      <alignment horizontal="distributed" vertical="center" indent="1"/>
    </xf>
    <xf numFmtId="0" fontId="34" fillId="0" borderId="98" xfId="2" applyFont="1" applyFill="1" applyBorder="1" applyAlignment="1">
      <alignment vertical="center"/>
    </xf>
    <xf numFmtId="0" fontId="34" fillId="0" borderId="99" xfId="2" applyFont="1" applyFill="1" applyBorder="1" applyAlignment="1">
      <alignment vertical="center"/>
    </xf>
    <xf numFmtId="0" fontId="34" fillId="0" borderId="100" xfId="2" applyFont="1" applyFill="1" applyBorder="1" applyAlignment="1">
      <alignment vertical="center"/>
    </xf>
    <xf numFmtId="0" fontId="29" fillId="0" borderId="101" xfId="2" applyFill="1" applyBorder="1" applyAlignment="1">
      <alignment vertical="center"/>
    </xf>
    <xf numFmtId="0" fontId="29" fillId="0" borderId="102" xfId="2" applyFill="1" applyBorder="1" applyAlignment="1">
      <alignment vertical="center"/>
    </xf>
    <xf numFmtId="0" fontId="29" fillId="0" borderId="103" xfId="2" applyFill="1" applyBorder="1" applyAlignment="1">
      <alignment vertical="center"/>
    </xf>
    <xf numFmtId="0" fontId="29" fillId="0" borderId="107" xfId="2" applyFill="1" applyBorder="1" applyAlignment="1">
      <alignment vertical="center"/>
    </xf>
    <xf numFmtId="0" fontId="29" fillId="0" borderId="108" xfId="2" applyFill="1" applyBorder="1" applyAlignment="1">
      <alignment vertical="center"/>
    </xf>
    <xf numFmtId="0" fontId="29" fillId="0" borderId="109" xfId="2" applyFill="1" applyBorder="1" applyAlignment="1">
      <alignment vertical="center"/>
    </xf>
    <xf numFmtId="49" fontId="33" fillId="0" borderId="61" xfId="2" applyNumberFormat="1" applyFont="1" applyFill="1" applyBorder="1" applyAlignment="1">
      <alignment horizontal="center" vertical="center"/>
    </xf>
    <xf numFmtId="49" fontId="33" fillId="0" borderId="0" xfId="2" applyNumberFormat="1" applyFont="1" applyFill="1" applyBorder="1" applyAlignment="1">
      <alignment horizontal="center" vertical="center"/>
    </xf>
    <xf numFmtId="49" fontId="33" fillId="0" borderId="68" xfId="2" applyNumberFormat="1" applyFont="1" applyFill="1" applyBorder="1" applyAlignment="1">
      <alignment horizontal="center" vertical="center"/>
    </xf>
    <xf numFmtId="49" fontId="33" fillId="0" borderId="65" xfId="2" applyNumberFormat="1" applyFont="1" applyFill="1" applyBorder="1" applyAlignment="1">
      <alignment horizontal="center" vertical="center"/>
    </xf>
    <xf numFmtId="49" fontId="33" fillId="0" borderId="67" xfId="2" applyNumberFormat="1" applyFont="1" applyFill="1" applyBorder="1" applyAlignment="1">
      <alignment horizontal="center" vertical="center"/>
    </xf>
    <xf numFmtId="49" fontId="33" fillId="0" borderId="66" xfId="2" applyNumberFormat="1" applyFont="1" applyFill="1" applyBorder="1" applyAlignment="1">
      <alignment horizontal="center" vertical="center"/>
    </xf>
    <xf numFmtId="49" fontId="43" fillId="0" borderId="61" xfId="2" applyNumberFormat="1" applyFont="1" applyFill="1" applyBorder="1" applyAlignment="1">
      <alignment horizontal="center" vertical="top" wrapText="1"/>
    </xf>
    <xf numFmtId="49" fontId="43" fillId="0" borderId="0" xfId="2" applyNumberFormat="1" applyFont="1" applyFill="1" applyBorder="1" applyAlignment="1">
      <alignment horizontal="center" vertical="top" wrapText="1"/>
    </xf>
    <xf numFmtId="49" fontId="43" fillId="0" borderId="68" xfId="2" applyNumberFormat="1" applyFont="1" applyFill="1" applyBorder="1" applyAlignment="1">
      <alignment horizontal="center" vertical="top" wrapText="1"/>
    </xf>
    <xf numFmtId="49" fontId="43" fillId="0" borderId="65" xfId="2" applyNumberFormat="1" applyFont="1" applyFill="1" applyBorder="1" applyAlignment="1">
      <alignment horizontal="center" vertical="top" wrapText="1"/>
    </xf>
    <xf numFmtId="49" fontId="43" fillId="0" borderId="67" xfId="2" applyNumberFormat="1" applyFont="1" applyFill="1" applyBorder="1" applyAlignment="1">
      <alignment horizontal="center" vertical="top" wrapText="1"/>
    </xf>
    <xf numFmtId="49" fontId="43" fillId="0" borderId="66" xfId="2" applyNumberFormat="1" applyFont="1" applyFill="1" applyBorder="1" applyAlignment="1">
      <alignment horizontal="center" vertical="top" wrapText="1"/>
    </xf>
    <xf numFmtId="0" fontId="30" fillId="0" borderId="65" xfId="2" applyFont="1" applyFill="1" applyBorder="1" applyAlignment="1">
      <alignment horizontal="center" vertical="center"/>
    </xf>
    <xf numFmtId="0" fontId="30" fillId="0" borderId="67" xfId="2" applyFont="1" applyFill="1" applyBorder="1" applyAlignment="1">
      <alignment horizontal="center" vertical="center"/>
    </xf>
    <xf numFmtId="0" fontId="34" fillId="0" borderId="61" xfId="2" applyFont="1" applyFill="1" applyBorder="1" applyAlignment="1">
      <alignment horizontal="center" vertical="top"/>
    </xf>
    <xf numFmtId="0" fontId="34" fillId="0" borderId="0" xfId="2" applyFont="1" applyFill="1" applyBorder="1" applyAlignment="1">
      <alignment horizontal="center" vertical="top"/>
    </xf>
    <xf numFmtId="0" fontId="34" fillId="0" borderId="68" xfId="2" applyFont="1" applyFill="1" applyBorder="1" applyAlignment="1">
      <alignment horizontal="center" vertical="top"/>
    </xf>
    <xf numFmtId="0" fontId="34" fillId="0" borderId="65" xfId="2" applyFont="1" applyFill="1" applyBorder="1" applyAlignment="1">
      <alignment horizontal="center" vertical="top"/>
    </xf>
    <xf numFmtId="0" fontId="34" fillId="0" borderId="67" xfId="2" applyFont="1" applyFill="1" applyBorder="1" applyAlignment="1">
      <alignment horizontal="center" vertical="top"/>
    </xf>
    <xf numFmtId="0" fontId="34" fillId="0" borderId="66" xfId="2" applyFont="1" applyFill="1" applyBorder="1" applyAlignment="1">
      <alignment horizontal="center" vertical="top"/>
    </xf>
    <xf numFmtId="49" fontId="33" fillId="0" borderId="61" xfId="2" applyNumberFormat="1" applyFont="1" applyFill="1" applyBorder="1" applyAlignment="1">
      <alignment horizontal="distributed" vertical="center" indent="1"/>
    </xf>
    <xf numFmtId="49" fontId="33" fillId="0" borderId="0" xfId="2" applyNumberFormat="1" applyFont="1" applyFill="1" applyBorder="1" applyAlignment="1">
      <alignment horizontal="distributed" vertical="center" indent="1"/>
    </xf>
    <xf numFmtId="49" fontId="33" fillId="0" borderId="68" xfId="2" applyNumberFormat="1" applyFont="1" applyFill="1" applyBorder="1" applyAlignment="1">
      <alignment horizontal="distributed" vertical="center" indent="1"/>
    </xf>
    <xf numFmtId="49" fontId="36" fillId="0" borderId="61" xfId="2" applyNumberFormat="1" applyFont="1" applyFill="1" applyBorder="1" applyAlignment="1">
      <alignment horizontal="center" vertical="center"/>
    </xf>
    <xf numFmtId="49" fontId="36" fillId="0" borderId="0" xfId="2" applyNumberFormat="1" applyFont="1" applyFill="1" applyBorder="1" applyAlignment="1">
      <alignment horizontal="center" vertical="center"/>
    </xf>
    <xf numFmtId="49" fontId="36" fillId="0" borderId="68" xfId="2" applyNumberFormat="1" applyFont="1" applyFill="1" applyBorder="1" applyAlignment="1">
      <alignment horizontal="center" vertical="center"/>
    </xf>
    <xf numFmtId="0" fontId="43" fillId="0" borderId="97" xfId="2" applyFont="1" applyFill="1" applyBorder="1" applyAlignment="1">
      <alignment horizontal="center" vertical="center" wrapText="1"/>
    </xf>
    <xf numFmtId="0" fontId="43" fillId="0" borderId="97" xfId="2" applyFont="1" applyFill="1" applyBorder="1" applyAlignment="1">
      <alignment horizontal="center" vertical="center"/>
    </xf>
    <xf numFmtId="0" fontId="43" fillId="0" borderId="90" xfId="2" applyFont="1" applyFill="1" applyBorder="1" applyAlignment="1">
      <alignment horizontal="center" vertical="center"/>
    </xf>
    <xf numFmtId="0" fontId="36" fillId="0" borderId="61" xfId="2" applyFont="1" applyFill="1" applyBorder="1" applyAlignment="1">
      <alignment horizontal="center" vertical="center" shrinkToFit="1"/>
    </xf>
    <xf numFmtId="0" fontId="36" fillId="0" borderId="0" xfId="2" applyFont="1" applyFill="1" applyBorder="1" applyAlignment="1">
      <alignment horizontal="center" vertical="center" shrinkToFit="1"/>
    </xf>
    <xf numFmtId="0" fontId="36" fillId="0" borderId="68" xfId="2" applyFont="1" applyFill="1" applyBorder="1" applyAlignment="1">
      <alignment horizontal="center" vertical="center" shrinkToFit="1"/>
    </xf>
    <xf numFmtId="178" fontId="30" fillId="0" borderId="90" xfId="2" applyNumberFormat="1" applyFont="1" applyFill="1" applyBorder="1" applyAlignment="1" applyProtection="1">
      <alignment horizontal="right" shrinkToFit="1"/>
      <protection locked="0"/>
    </xf>
    <xf numFmtId="0" fontId="30" fillId="0" borderId="90" xfId="2" applyFont="1" applyFill="1" applyBorder="1" applyAlignment="1">
      <alignment horizontal="center" shrinkToFit="1"/>
    </xf>
    <xf numFmtId="178" fontId="30" fillId="0" borderId="90" xfId="2" applyNumberFormat="1" applyFont="1" applyFill="1" applyBorder="1" applyAlignment="1">
      <alignment horizontal="right" shrinkToFit="1"/>
    </xf>
    <xf numFmtId="0" fontId="30" fillId="0" borderId="111" xfId="2" applyFont="1" applyFill="1" applyBorder="1" applyAlignment="1" applyProtection="1">
      <alignment horizontal="center" shrinkToFit="1"/>
      <protection locked="0"/>
    </xf>
    <xf numFmtId="3" fontId="30" fillId="0" borderId="112" xfId="2" applyNumberFormat="1" applyFont="1" applyFill="1" applyBorder="1" applyAlignment="1" applyProtection="1">
      <alignment horizontal="center" shrinkToFit="1"/>
      <protection locked="0"/>
    </xf>
    <xf numFmtId="3" fontId="30" fillId="0" borderId="113" xfId="2" applyNumberFormat="1" applyFont="1" applyFill="1" applyBorder="1" applyAlignment="1" applyProtection="1">
      <alignment shrinkToFit="1"/>
      <protection locked="0"/>
    </xf>
    <xf numFmtId="3" fontId="30" fillId="0" borderId="114" xfId="2" applyNumberFormat="1" applyFont="1" applyFill="1" applyBorder="1" applyAlignment="1" applyProtection="1">
      <alignment shrinkToFit="1"/>
      <protection locked="0"/>
    </xf>
    <xf numFmtId="0" fontId="34" fillId="0" borderId="110" xfId="2" applyFont="1" applyFill="1" applyBorder="1" applyAlignment="1">
      <alignment horizontal="center" vertical="center"/>
    </xf>
    <xf numFmtId="0" fontId="34" fillId="0" borderId="63" xfId="2" applyFont="1" applyFill="1" applyBorder="1" applyAlignment="1">
      <alignment horizontal="center" vertical="center"/>
    </xf>
    <xf numFmtId="0" fontId="34" fillId="0" borderId="64" xfId="2" applyFont="1" applyFill="1" applyBorder="1" applyAlignment="1">
      <alignment horizontal="center" vertical="center"/>
    </xf>
    <xf numFmtId="0" fontId="30" fillId="0" borderId="90" xfId="2" applyFont="1" applyFill="1" applyBorder="1" applyAlignment="1" applyProtection="1">
      <alignment horizontal="center" shrinkToFit="1"/>
      <protection locked="0"/>
    </xf>
    <xf numFmtId="178" fontId="30" fillId="0" borderId="62" xfId="2" applyNumberFormat="1" applyFont="1" applyFill="1" applyBorder="1" applyAlignment="1" applyProtection="1">
      <alignment horizontal="right" shrinkToFit="1"/>
      <protection locked="0"/>
    </xf>
    <xf numFmtId="178" fontId="30" fillId="0" borderId="63" xfId="2" applyNumberFormat="1" applyFont="1" applyFill="1" applyBorder="1" applyAlignment="1" applyProtection="1">
      <alignment horizontal="right" shrinkToFit="1"/>
      <protection locked="0"/>
    </xf>
    <xf numFmtId="178" fontId="30" fillId="0" borderId="64" xfId="2" applyNumberFormat="1" applyFont="1" applyFill="1" applyBorder="1" applyAlignment="1" applyProtection="1">
      <alignment horizontal="right" shrinkToFit="1"/>
      <protection locked="0"/>
    </xf>
    <xf numFmtId="0" fontId="30" fillId="0" borderId="62" xfId="2" applyFont="1" applyFill="1" applyBorder="1" applyAlignment="1" applyProtection="1">
      <alignment horizontal="center" shrinkToFit="1"/>
      <protection locked="0"/>
    </xf>
    <xf numFmtId="0" fontId="30" fillId="0" borderId="63" xfId="2" applyFont="1" applyFill="1" applyBorder="1" applyAlignment="1" applyProtection="1">
      <alignment horizontal="center" shrinkToFit="1"/>
      <protection locked="0"/>
    </xf>
    <xf numFmtId="0" fontId="30" fillId="0" borderId="64" xfId="2" applyFont="1" applyFill="1" applyBorder="1" applyAlignment="1" applyProtection="1">
      <alignment horizontal="center" shrinkToFit="1"/>
      <protection locked="0"/>
    </xf>
    <xf numFmtId="38" fontId="30" fillId="0" borderId="90" xfId="3" applyFont="1" applyFill="1" applyBorder="1" applyAlignment="1" applyProtection="1">
      <alignment horizontal="right" shrinkToFit="1"/>
      <protection locked="0"/>
    </xf>
    <xf numFmtId="0" fontId="30" fillId="0" borderId="62" xfId="1" applyNumberFormat="1" applyFont="1" applyFill="1" applyBorder="1" applyAlignment="1">
      <alignment horizontal="center" shrinkToFit="1"/>
    </xf>
    <xf numFmtId="0" fontId="30" fillId="0" borderId="63" xfId="1" applyNumberFormat="1" applyFont="1" applyFill="1" applyBorder="1" applyAlignment="1">
      <alignment horizontal="center" shrinkToFit="1"/>
    </xf>
    <xf numFmtId="0" fontId="30" fillId="0" borderId="64" xfId="1" applyNumberFormat="1" applyFont="1" applyFill="1" applyBorder="1" applyAlignment="1">
      <alignment horizontal="center" shrinkToFit="1"/>
    </xf>
    <xf numFmtId="178" fontId="30" fillId="0" borderId="63" xfId="2" applyNumberFormat="1" applyFont="1" applyFill="1" applyBorder="1" applyAlignment="1">
      <alignment horizontal="right" shrinkToFit="1"/>
    </xf>
    <xf numFmtId="178" fontId="30" fillId="0" borderId="64" xfId="2" applyNumberFormat="1" applyFont="1" applyFill="1" applyBorder="1" applyAlignment="1">
      <alignment horizontal="right" shrinkToFit="1"/>
    </xf>
    <xf numFmtId="0" fontId="29" fillId="0" borderId="63" xfId="2" applyFill="1" applyBorder="1" applyAlignment="1">
      <alignment horizontal="center" vertical="center"/>
    </xf>
    <xf numFmtId="0" fontId="29" fillId="0" borderId="64" xfId="2" applyFill="1" applyBorder="1" applyAlignment="1">
      <alignment horizontal="center" vertical="center"/>
    </xf>
    <xf numFmtId="0" fontId="34" fillId="0" borderId="115" xfId="2" applyFont="1" applyFill="1" applyBorder="1" applyAlignment="1">
      <alignment horizontal="center" vertical="center"/>
    </xf>
    <xf numFmtId="0" fontId="34" fillId="0" borderId="90" xfId="2" applyFont="1" applyFill="1" applyBorder="1" applyAlignment="1">
      <alignment horizontal="center" vertical="center"/>
    </xf>
    <xf numFmtId="0" fontId="34" fillId="0" borderId="63" xfId="2" applyFont="1" applyFill="1" applyBorder="1" applyAlignment="1">
      <alignment horizontal="left" vertical="center"/>
    </xf>
    <xf numFmtId="0" fontId="29" fillId="0" borderId="63" xfId="2" applyFill="1" applyBorder="1" applyAlignment="1">
      <alignment horizontal="left" vertical="center"/>
    </xf>
    <xf numFmtId="0" fontId="29" fillId="0" borderId="64" xfId="2" applyFill="1" applyBorder="1" applyAlignment="1">
      <alignment horizontal="left" vertical="center"/>
    </xf>
    <xf numFmtId="0" fontId="34" fillId="0" borderId="63" xfId="2" applyFont="1" applyFill="1" applyBorder="1" applyAlignment="1">
      <alignment vertical="center"/>
    </xf>
    <xf numFmtId="0" fontId="34" fillId="0" borderId="64" xfId="2" applyFont="1" applyFill="1" applyBorder="1" applyAlignment="1">
      <alignment vertical="center"/>
    </xf>
    <xf numFmtId="49" fontId="30" fillId="0" borderId="62" xfId="2" applyNumberFormat="1" applyFont="1" applyFill="1" applyBorder="1" applyAlignment="1">
      <alignment horizontal="center" shrinkToFit="1"/>
    </xf>
    <xf numFmtId="0" fontId="30" fillId="0" borderId="63" xfId="2" applyFont="1" applyFill="1" applyBorder="1" applyAlignment="1">
      <alignment horizontal="center" shrinkToFit="1"/>
    </xf>
    <xf numFmtId="0" fontId="30" fillId="0" borderId="64" xfId="2" applyFont="1" applyFill="1" applyBorder="1" applyAlignment="1">
      <alignment horizontal="center" shrinkToFit="1"/>
    </xf>
    <xf numFmtId="0" fontId="34" fillId="0" borderId="117" xfId="2" applyFont="1" applyFill="1" applyBorder="1" applyAlignment="1">
      <alignment horizontal="center" vertical="center"/>
    </xf>
    <xf numFmtId="0" fontId="34" fillId="0" borderId="60" xfId="2" applyFont="1" applyFill="1" applyBorder="1" applyAlignment="1">
      <alignment horizontal="center" vertical="center"/>
    </xf>
    <xf numFmtId="0" fontId="34" fillId="0" borderId="124" xfId="2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34" fillId="0" borderId="68" xfId="2" applyFont="1" applyFill="1" applyBorder="1" applyAlignment="1">
      <alignment horizontal="center" vertical="center"/>
    </xf>
    <xf numFmtId="0" fontId="34" fillId="0" borderId="127" xfId="2" applyFont="1" applyFill="1" applyBorder="1" applyAlignment="1">
      <alignment horizontal="center" vertical="center"/>
    </xf>
    <xf numFmtId="0" fontId="34" fillId="0" borderId="128" xfId="2" applyFont="1" applyFill="1" applyBorder="1" applyAlignment="1">
      <alignment horizontal="center" vertical="center"/>
    </xf>
    <xf numFmtId="0" fontId="34" fillId="0" borderId="130" xfId="2" applyFont="1" applyFill="1" applyBorder="1" applyAlignment="1">
      <alignment horizontal="center" vertical="center"/>
    </xf>
    <xf numFmtId="0" fontId="39" fillId="0" borderId="111" xfId="2" applyFont="1" applyFill="1" applyBorder="1" applyAlignment="1">
      <alignment horizontal="center" vertical="center"/>
    </xf>
    <xf numFmtId="0" fontId="39" fillId="0" borderId="131" xfId="2" applyFont="1" applyFill="1" applyBorder="1" applyAlignment="1">
      <alignment horizontal="center" vertical="center"/>
    </xf>
    <xf numFmtId="178" fontId="30" fillId="0" borderId="58" xfId="2" applyNumberFormat="1" applyFont="1" applyFill="1" applyBorder="1" applyAlignment="1">
      <alignment horizontal="center" vertical="center" shrinkToFit="1"/>
    </xf>
    <xf numFmtId="178" fontId="30" fillId="0" borderId="59" xfId="2" applyNumberFormat="1" applyFont="1" applyFill="1" applyBorder="1" applyAlignment="1">
      <alignment horizontal="center" vertical="center" shrinkToFit="1"/>
    </xf>
    <xf numFmtId="178" fontId="30" fillId="0" borderId="60" xfId="2" applyNumberFormat="1" applyFont="1" applyFill="1" applyBorder="1" applyAlignment="1">
      <alignment horizontal="center" vertical="center" shrinkToFit="1"/>
    </xf>
    <xf numFmtId="178" fontId="30" fillId="0" borderId="61" xfId="2" applyNumberFormat="1" applyFont="1" applyFill="1" applyBorder="1" applyAlignment="1">
      <alignment horizontal="center" vertical="center" shrinkToFit="1"/>
    </xf>
    <xf numFmtId="178" fontId="30" fillId="0" borderId="0" xfId="2" applyNumberFormat="1" applyFont="1" applyFill="1" applyBorder="1" applyAlignment="1">
      <alignment horizontal="center" vertical="center" shrinkToFit="1"/>
    </xf>
    <xf numFmtId="178" fontId="30" fillId="0" borderId="68" xfId="2" applyNumberFormat="1" applyFont="1" applyFill="1" applyBorder="1" applyAlignment="1">
      <alignment horizontal="center" vertical="center" shrinkToFit="1"/>
    </xf>
    <xf numFmtId="178" fontId="30" fillId="0" borderId="132" xfId="2" applyNumberFormat="1" applyFont="1" applyFill="1" applyBorder="1" applyAlignment="1">
      <alignment horizontal="center" vertical="center" shrinkToFit="1"/>
    </xf>
    <xf numFmtId="178" fontId="30" fillId="0" borderId="128" xfId="2" applyNumberFormat="1" applyFont="1" applyFill="1" applyBorder="1" applyAlignment="1">
      <alignment horizontal="center" vertical="center" shrinkToFit="1"/>
    </xf>
    <xf numFmtId="178" fontId="30" fillId="0" borderId="130" xfId="2" applyNumberFormat="1" applyFont="1" applyFill="1" applyBorder="1" applyAlignment="1">
      <alignment horizontal="center" vertical="center" shrinkToFit="1"/>
    </xf>
    <xf numFmtId="178" fontId="30" fillId="0" borderId="58" xfId="2" applyNumberFormat="1" applyFont="1" applyFill="1" applyBorder="1" applyAlignment="1">
      <alignment horizontal="right" vertical="center" shrinkToFit="1"/>
    </xf>
    <xf numFmtId="178" fontId="30" fillId="0" borderId="59" xfId="2" applyNumberFormat="1" applyFont="1" applyFill="1" applyBorder="1" applyAlignment="1">
      <alignment horizontal="right" vertical="center" shrinkToFit="1"/>
    </xf>
    <xf numFmtId="178" fontId="30" fillId="0" borderId="60" xfId="2" applyNumberFormat="1" applyFont="1" applyFill="1" applyBorder="1" applyAlignment="1">
      <alignment horizontal="right" vertical="center" shrinkToFit="1"/>
    </xf>
    <xf numFmtId="178" fontId="30" fillId="0" borderId="61" xfId="2" applyNumberFormat="1" applyFont="1" applyFill="1" applyBorder="1" applyAlignment="1">
      <alignment horizontal="right" vertical="center" shrinkToFit="1"/>
    </xf>
    <xf numFmtId="178" fontId="30" fillId="0" borderId="0" xfId="2" applyNumberFormat="1" applyFont="1" applyFill="1" applyBorder="1" applyAlignment="1">
      <alignment horizontal="right" vertical="center" shrinkToFit="1"/>
    </xf>
    <xf numFmtId="178" fontId="30" fillId="0" borderId="68" xfId="2" applyNumberFormat="1" applyFont="1" applyFill="1" applyBorder="1" applyAlignment="1">
      <alignment horizontal="right" vertical="center" shrinkToFit="1"/>
    </xf>
    <xf numFmtId="178" fontId="30" fillId="0" borderId="132" xfId="2" applyNumberFormat="1" applyFont="1" applyFill="1" applyBorder="1" applyAlignment="1">
      <alignment horizontal="right" vertical="center" shrinkToFit="1"/>
    </xf>
    <xf numFmtId="178" fontId="30" fillId="0" borderId="128" xfId="2" applyNumberFormat="1" applyFont="1" applyFill="1" applyBorder="1" applyAlignment="1">
      <alignment horizontal="right" vertical="center" shrinkToFit="1"/>
    </xf>
    <xf numFmtId="178" fontId="30" fillId="0" borderId="130" xfId="2" applyNumberFormat="1" applyFont="1" applyFill="1" applyBorder="1" applyAlignment="1">
      <alignment horizontal="right" vertical="center" shrinkToFit="1"/>
    </xf>
    <xf numFmtId="49" fontId="39" fillId="0" borderId="58" xfId="2" applyNumberFormat="1" applyFont="1" applyFill="1" applyBorder="1" applyAlignment="1">
      <alignment horizontal="center" vertical="center" wrapText="1" shrinkToFit="1"/>
    </xf>
    <xf numFmtId="0" fontId="39" fillId="0" borderId="59" xfId="2" applyNumberFormat="1" applyFont="1" applyFill="1" applyBorder="1" applyAlignment="1">
      <alignment horizontal="center" vertical="center" wrapText="1" shrinkToFit="1"/>
    </xf>
    <xf numFmtId="0" fontId="39" fillId="0" borderId="96" xfId="2" applyNumberFormat="1" applyFont="1" applyFill="1" applyBorder="1" applyAlignment="1">
      <alignment horizontal="center" vertical="center" wrapText="1" shrinkToFit="1"/>
    </xf>
    <xf numFmtId="0" fontId="39" fillId="0" borderId="61" xfId="2" applyNumberFormat="1" applyFont="1" applyFill="1" applyBorder="1" applyAlignment="1">
      <alignment horizontal="center" vertical="center" wrapText="1" shrinkToFit="1"/>
    </xf>
    <xf numFmtId="0" fontId="39" fillId="0" borderId="0" xfId="2" applyNumberFormat="1" applyFont="1" applyFill="1" applyBorder="1" applyAlignment="1">
      <alignment horizontal="center" vertical="center" wrapText="1" shrinkToFit="1"/>
    </xf>
    <xf numFmtId="0" fontId="39" fillId="0" borderId="116" xfId="2" applyNumberFormat="1" applyFont="1" applyFill="1" applyBorder="1" applyAlignment="1">
      <alignment horizontal="center" vertical="center" wrapText="1" shrinkToFit="1"/>
    </xf>
    <xf numFmtId="0" fontId="39" fillId="0" borderId="132" xfId="2" applyNumberFormat="1" applyFont="1" applyFill="1" applyBorder="1" applyAlignment="1">
      <alignment horizontal="center" vertical="center" wrapText="1" shrinkToFit="1"/>
    </xf>
    <xf numFmtId="0" fontId="39" fillId="0" borderId="128" xfId="2" applyNumberFormat="1" applyFont="1" applyFill="1" applyBorder="1" applyAlignment="1">
      <alignment horizontal="center" vertical="center" wrapText="1" shrinkToFit="1"/>
    </xf>
    <xf numFmtId="0" fontId="39" fillId="0" borderId="129" xfId="2" applyNumberFormat="1" applyFont="1" applyFill="1" applyBorder="1" applyAlignment="1">
      <alignment horizontal="center" vertical="center" wrapText="1" shrinkToFit="1"/>
    </xf>
    <xf numFmtId="178" fontId="30" fillId="0" borderId="83" xfId="2" applyNumberFormat="1" applyFont="1" applyFill="1" applyBorder="1" applyAlignment="1">
      <alignment horizontal="right" shrinkToFit="1"/>
    </xf>
    <xf numFmtId="178" fontId="30" fillId="0" borderId="84" xfId="2" applyNumberFormat="1" applyFont="1" applyFill="1" applyBorder="1" applyAlignment="1">
      <alignment horizontal="right" shrinkToFit="1"/>
    </xf>
    <xf numFmtId="178" fontId="30" fillId="0" borderId="86" xfId="2" applyNumberFormat="1" applyFont="1" applyFill="1" applyBorder="1" applyAlignment="1">
      <alignment horizontal="right" shrinkToFit="1"/>
    </xf>
    <xf numFmtId="178" fontId="30" fillId="0" borderId="127" xfId="2" applyNumberFormat="1" applyFont="1" applyFill="1" applyBorder="1" applyAlignment="1">
      <alignment horizontal="right" shrinkToFit="1"/>
    </xf>
    <xf numFmtId="178" fontId="30" fillId="0" borderId="128" xfId="2" applyNumberFormat="1" applyFont="1" applyFill="1" applyBorder="1" applyAlignment="1">
      <alignment horizontal="right" shrinkToFit="1"/>
    </xf>
    <xf numFmtId="178" fontId="30" fillId="0" borderId="129" xfId="2" applyNumberFormat="1" applyFont="1" applyFill="1" applyBorder="1" applyAlignment="1">
      <alignment horizontal="right" shrinkToFit="1"/>
    </xf>
    <xf numFmtId="178" fontId="30" fillId="0" borderId="119" xfId="2" applyNumberFormat="1" applyFont="1" applyFill="1" applyBorder="1" applyAlignment="1">
      <alignment horizontal="right" shrinkToFit="1"/>
    </xf>
    <xf numFmtId="178" fontId="30" fillId="0" borderId="120" xfId="2" applyNumberFormat="1" applyFont="1" applyFill="1" applyBorder="1" applyAlignment="1">
      <alignment horizontal="right" shrinkToFit="1"/>
    </xf>
    <xf numFmtId="178" fontId="30" fillId="0" borderId="121" xfId="2" applyNumberFormat="1" applyFont="1" applyFill="1" applyBorder="1" applyAlignment="1">
      <alignment horizontal="right" shrinkToFit="1"/>
    </xf>
    <xf numFmtId="0" fontId="45" fillId="0" borderId="119" xfId="2" applyFont="1" applyFill="1" applyBorder="1" applyAlignment="1">
      <alignment horizontal="center" vertical="center" wrapText="1" shrinkToFit="1"/>
    </xf>
    <xf numFmtId="0" fontId="45" fillId="0" borderId="120" xfId="2" applyFont="1" applyFill="1" applyBorder="1" applyAlignment="1">
      <alignment horizontal="center" vertical="center" wrapText="1" shrinkToFit="1"/>
    </xf>
    <xf numFmtId="0" fontId="45" fillId="0" borderId="121" xfId="2" applyFont="1" applyFill="1" applyBorder="1" applyAlignment="1">
      <alignment horizontal="center" vertical="center" wrapText="1" shrinkToFit="1"/>
    </xf>
    <xf numFmtId="0" fontId="33" fillId="0" borderId="83" xfId="2" applyFont="1" applyFill="1" applyBorder="1" applyAlignment="1">
      <alignment horizontal="right" vertical="center"/>
    </xf>
    <xf numFmtId="0" fontId="30" fillId="0" borderId="84" xfId="2" applyFont="1" applyFill="1" applyBorder="1" applyAlignment="1">
      <alignment horizontal="right" vertical="center"/>
    </xf>
    <xf numFmtId="0" fontId="30" fillId="0" borderId="138" xfId="2" applyFont="1" applyFill="1" applyBorder="1" applyAlignment="1">
      <alignment horizontal="right" vertical="center"/>
    </xf>
    <xf numFmtId="0" fontId="30" fillId="0" borderId="67" xfId="2" applyFont="1" applyFill="1" applyBorder="1" applyAlignment="1">
      <alignment horizontal="right" vertical="center"/>
    </xf>
    <xf numFmtId="0" fontId="33" fillId="0" borderId="84" xfId="2" applyFont="1" applyFill="1" applyBorder="1" applyAlignment="1">
      <alignment vertical="center"/>
    </xf>
    <xf numFmtId="0" fontId="33" fillId="0" borderId="133" xfId="2" applyFont="1" applyFill="1" applyBorder="1" applyAlignment="1">
      <alignment vertical="center"/>
    </xf>
    <xf numFmtId="0" fontId="33" fillId="0" borderId="67" xfId="2" applyFont="1" applyFill="1" applyBorder="1" applyAlignment="1">
      <alignment vertical="center"/>
    </xf>
    <xf numFmtId="0" fontId="33" fillId="0" borderId="66" xfId="2" applyFont="1" applyFill="1" applyBorder="1" applyAlignment="1">
      <alignment vertical="center"/>
    </xf>
    <xf numFmtId="0" fontId="34" fillId="0" borderId="134" xfId="2" applyFont="1" applyFill="1" applyBorder="1" applyAlignment="1">
      <alignment horizontal="center" vertical="center" wrapText="1"/>
    </xf>
    <xf numFmtId="0" fontId="34" fillId="0" borderId="84" xfId="2" applyFont="1" applyFill="1" applyBorder="1" applyAlignment="1">
      <alignment horizontal="center" vertical="center"/>
    </xf>
    <xf numFmtId="0" fontId="34" fillId="0" borderId="133" xfId="2" applyFont="1" applyFill="1" applyBorder="1" applyAlignment="1">
      <alignment horizontal="center" vertical="center"/>
    </xf>
    <xf numFmtId="0" fontId="34" fillId="0" borderId="61" xfId="2" applyFont="1" applyFill="1" applyBorder="1" applyAlignment="1">
      <alignment horizontal="center" vertical="center"/>
    </xf>
    <xf numFmtId="0" fontId="34" fillId="0" borderId="65" xfId="2" applyFont="1" applyFill="1" applyBorder="1" applyAlignment="1">
      <alignment horizontal="center" vertical="center"/>
    </xf>
    <xf numFmtId="0" fontId="34" fillId="0" borderId="67" xfId="2" applyFont="1" applyFill="1" applyBorder="1" applyAlignment="1">
      <alignment horizontal="center" vertical="center"/>
    </xf>
    <xf numFmtId="0" fontId="34" fillId="0" borderId="66" xfId="2" applyFont="1" applyFill="1" applyBorder="1" applyAlignment="1">
      <alignment horizontal="center" vertical="center"/>
    </xf>
    <xf numFmtId="0" fontId="30" fillId="0" borderId="84" xfId="2" applyFont="1" applyFill="1" applyBorder="1" applyAlignment="1">
      <alignment vertical="center"/>
    </xf>
    <xf numFmtId="0" fontId="30" fillId="0" borderId="67" xfId="2" applyFont="1" applyFill="1" applyBorder="1" applyAlignment="1">
      <alignment vertical="center"/>
    </xf>
    <xf numFmtId="0" fontId="33" fillId="0" borderId="84" xfId="2" applyFont="1" applyFill="1" applyBorder="1" applyAlignment="1">
      <alignment horizontal="left" vertical="center"/>
    </xf>
    <xf numFmtId="0" fontId="33" fillId="0" borderId="134" xfId="2" applyFont="1" applyFill="1" applyBorder="1" applyAlignment="1">
      <alignment horizontal="center" vertical="center" shrinkToFit="1"/>
    </xf>
    <xf numFmtId="0" fontId="33" fillId="0" borderId="84" xfId="2" applyFont="1" applyFill="1" applyBorder="1" applyAlignment="1">
      <alignment horizontal="center" vertical="center" shrinkToFit="1"/>
    </xf>
    <xf numFmtId="0" fontId="33" fillId="0" borderId="65" xfId="2" applyFont="1" applyFill="1" applyBorder="1" applyAlignment="1">
      <alignment horizontal="center" vertical="center" shrinkToFit="1"/>
    </xf>
    <xf numFmtId="0" fontId="33" fillId="0" borderId="67" xfId="2" applyFont="1" applyFill="1" applyBorder="1" applyAlignment="1">
      <alignment horizontal="center" vertical="center" shrinkToFit="1"/>
    </xf>
    <xf numFmtId="0" fontId="30" fillId="0" borderId="84" xfId="2" applyFont="1" applyFill="1" applyBorder="1" applyAlignment="1">
      <alignment horizontal="distributed" vertical="center"/>
    </xf>
    <xf numFmtId="0" fontId="30" fillId="0" borderId="67" xfId="2" applyFont="1" applyFill="1" applyBorder="1" applyAlignment="1">
      <alignment horizontal="distributed" vertical="center"/>
    </xf>
    <xf numFmtId="0" fontId="45" fillId="0" borderId="62" xfId="2" applyFont="1" applyFill="1" applyBorder="1" applyAlignment="1">
      <alignment horizontal="center" vertical="center" wrapText="1" shrinkToFit="1"/>
    </xf>
    <xf numFmtId="0" fontId="45" fillId="0" borderId="63" xfId="2" applyFont="1" applyFill="1" applyBorder="1" applyAlignment="1">
      <alignment horizontal="center" vertical="center" wrapText="1" shrinkToFit="1"/>
    </xf>
    <xf numFmtId="0" fontId="45" fillId="0" borderId="118" xfId="2" applyFont="1" applyFill="1" applyBorder="1" applyAlignment="1">
      <alignment horizontal="center" vertical="center" wrapText="1" shrinkToFit="1"/>
    </xf>
    <xf numFmtId="0" fontId="30" fillId="0" borderId="122" xfId="2" applyFont="1" applyFill="1" applyBorder="1" applyAlignment="1">
      <alignment horizontal="center" shrinkToFit="1"/>
    </xf>
    <xf numFmtId="0" fontId="30" fillId="0" borderId="113" xfId="2" applyFont="1" applyFill="1" applyBorder="1" applyAlignment="1">
      <alignment horizontal="center" shrinkToFit="1"/>
    </xf>
    <xf numFmtId="0" fontId="30" fillId="0" borderId="123" xfId="2" applyFont="1" applyFill="1" applyBorder="1" applyAlignment="1">
      <alignment horizontal="center" shrinkToFit="1"/>
    </xf>
    <xf numFmtId="0" fontId="30" fillId="0" borderId="112" xfId="2" applyFont="1" applyFill="1" applyBorder="1" applyAlignment="1">
      <alignment horizontal="center" shrinkToFit="1"/>
    </xf>
    <xf numFmtId="0" fontId="30" fillId="0" borderId="114" xfId="2" applyFont="1" applyFill="1" applyBorder="1" applyAlignment="1">
      <alignment horizontal="center" shrinkToFit="1"/>
    </xf>
    <xf numFmtId="179" fontId="39" fillId="0" borderId="58" xfId="2" applyNumberFormat="1" applyFont="1" applyFill="1" applyBorder="1" applyAlignment="1">
      <alignment horizontal="center" vertical="center" wrapText="1" shrinkToFit="1"/>
    </xf>
    <xf numFmtId="179" fontId="39" fillId="0" borderId="59" xfId="2" applyNumberFormat="1" applyFont="1" applyFill="1" applyBorder="1" applyAlignment="1">
      <alignment horizontal="center" vertical="center" wrapText="1" shrinkToFit="1"/>
    </xf>
    <xf numFmtId="179" fontId="39" fillId="0" borderId="96" xfId="2" applyNumberFormat="1" applyFont="1" applyFill="1" applyBorder="1" applyAlignment="1">
      <alignment horizontal="center" vertical="center" wrapText="1" shrinkToFit="1"/>
    </xf>
    <xf numFmtId="179" fontId="39" fillId="0" borderId="61" xfId="2" applyNumberFormat="1" applyFont="1" applyFill="1" applyBorder="1" applyAlignment="1">
      <alignment horizontal="center" vertical="center" wrapText="1" shrinkToFit="1"/>
    </xf>
    <xf numFmtId="179" fontId="39" fillId="0" borderId="0" xfId="2" applyNumberFormat="1" applyFont="1" applyFill="1" applyBorder="1" applyAlignment="1">
      <alignment horizontal="center" vertical="center" wrapText="1" shrinkToFit="1"/>
    </xf>
    <xf numFmtId="179" fontId="39" fillId="0" borderId="116" xfId="2" applyNumberFormat="1" applyFont="1" applyFill="1" applyBorder="1" applyAlignment="1">
      <alignment horizontal="center" vertical="center" wrapText="1" shrinkToFit="1"/>
    </xf>
    <xf numFmtId="178" fontId="30" fillId="0" borderId="124" xfId="2" applyNumberFormat="1" applyFont="1" applyFill="1" applyBorder="1" applyAlignment="1">
      <alignment horizontal="right" shrinkToFit="1"/>
    </xf>
    <xf numFmtId="178" fontId="30" fillId="0" borderId="0" xfId="2" applyNumberFormat="1" applyFont="1" applyFill="1" applyBorder="1" applyAlignment="1">
      <alignment horizontal="right" shrinkToFit="1"/>
    </xf>
    <xf numFmtId="178" fontId="30" fillId="0" borderId="116" xfId="2" applyNumberFormat="1" applyFont="1" applyFill="1" applyBorder="1" applyAlignment="1">
      <alignment horizontal="right" shrinkToFit="1"/>
    </xf>
    <xf numFmtId="0" fontId="30" fillId="0" borderId="125" xfId="2" applyFont="1" applyFill="1" applyBorder="1" applyAlignment="1">
      <alignment horizontal="center" shrinkToFit="1"/>
    </xf>
    <xf numFmtId="0" fontId="30" fillId="0" borderId="102" xfId="2" applyFont="1" applyFill="1" applyBorder="1" applyAlignment="1">
      <alignment horizontal="center" shrinkToFit="1"/>
    </xf>
    <xf numFmtId="0" fontId="30" fillId="0" borderId="126" xfId="2" applyFont="1" applyFill="1" applyBorder="1" applyAlignment="1">
      <alignment horizontal="center" shrinkToFit="1"/>
    </xf>
    <xf numFmtId="0" fontId="30" fillId="0" borderId="101" xfId="2" applyFont="1" applyFill="1" applyBorder="1" applyAlignment="1">
      <alignment horizontal="center" shrinkToFit="1"/>
    </xf>
    <xf numFmtId="0" fontId="30" fillId="0" borderId="103" xfId="2" applyFont="1" applyFill="1" applyBorder="1" applyAlignment="1">
      <alignment horizontal="center" shrinkToFit="1"/>
    </xf>
    <xf numFmtId="178" fontId="30" fillId="0" borderId="119" xfId="2" applyNumberFormat="1" applyFont="1" applyFill="1" applyBorder="1" applyAlignment="1">
      <alignment shrinkToFit="1"/>
    </xf>
    <xf numFmtId="178" fontId="30" fillId="0" borderId="120" xfId="2" applyNumberFormat="1" applyFont="1" applyFill="1" applyBorder="1" applyAlignment="1">
      <alignment shrinkToFit="1"/>
    </xf>
    <xf numFmtId="178" fontId="30" fillId="0" borderId="121" xfId="2" applyNumberFormat="1" applyFont="1" applyFill="1" applyBorder="1" applyAlignment="1">
      <alignment shrinkToFit="1"/>
    </xf>
    <xf numFmtId="0" fontId="30" fillId="0" borderId="84" xfId="2" applyFont="1" applyFill="1" applyBorder="1" applyAlignment="1">
      <alignment horizontal="center" vertical="center" shrinkToFit="1"/>
    </xf>
    <xf numFmtId="0" fontId="30" fillId="0" borderId="67" xfId="2" applyFont="1" applyFill="1" applyBorder="1" applyAlignment="1">
      <alignment horizontal="center" vertical="center" shrinkToFit="1"/>
    </xf>
    <xf numFmtId="0" fontId="34" fillId="0" borderId="135" xfId="2" applyFont="1" applyFill="1" applyBorder="1" applyAlignment="1">
      <alignment horizontal="center" vertical="center" shrinkToFit="1"/>
    </xf>
    <xf numFmtId="0" fontId="34" fillId="0" borderId="136" xfId="2" applyFont="1" applyFill="1" applyBorder="1" applyAlignment="1">
      <alignment horizontal="center" vertical="center" shrinkToFit="1"/>
    </xf>
    <xf numFmtId="0" fontId="34" fillId="0" borderId="137" xfId="2" applyFont="1" applyFill="1" applyBorder="1" applyAlignment="1">
      <alignment horizontal="center" vertical="center" shrinkToFit="1"/>
    </xf>
    <xf numFmtId="0" fontId="34" fillId="0" borderId="125" xfId="2" applyFont="1" applyFill="1" applyBorder="1" applyAlignment="1">
      <alignment horizontal="center" vertical="center" shrinkToFit="1"/>
    </xf>
    <xf numFmtId="0" fontId="34" fillId="0" borderId="102" xfId="2" applyFont="1" applyFill="1" applyBorder="1" applyAlignment="1">
      <alignment horizontal="center" vertical="center" shrinkToFit="1"/>
    </xf>
    <xf numFmtId="0" fontId="34" fillId="0" borderId="103" xfId="2" applyFont="1" applyFill="1" applyBorder="1" applyAlignment="1">
      <alignment horizontal="center" vertical="center" shrinkToFit="1"/>
    </xf>
    <xf numFmtId="0" fontId="34" fillId="0" borderId="139" xfId="2" applyFont="1" applyFill="1" applyBorder="1" applyAlignment="1">
      <alignment horizontal="center" vertical="center" shrinkToFit="1"/>
    </xf>
    <xf numFmtId="0" fontId="34" fillId="0" borderId="108" xfId="2" applyFont="1" applyFill="1" applyBorder="1" applyAlignment="1">
      <alignment horizontal="center" vertical="center" shrinkToFit="1"/>
    </xf>
    <xf numFmtId="0" fontId="34" fillId="0" borderId="109" xfId="2" applyFont="1" applyFill="1" applyBorder="1" applyAlignment="1">
      <alignment horizontal="center" vertical="center" shrinkToFit="1"/>
    </xf>
    <xf numFmtId="0" fontId="30" fillId="0" borderId="124" xfId="2" applyFont="1" applyFill="1" applyBorder="1" applyAlignment="1">
      <alignment horizontal="center" vertical="center"/>
    </xf>
    <xf numFmtId="0" fontId="30" fillId="0" borderId="120" xfId="2" applyFont="1" applyFill="1" applyBorder="1" applyAlignment="1">
      <alignment horizontal="center" vertical="center"/>
    </xf>
    <xf numFmtId="0" fontId="33" fillId="0" borderId="83" xfId="2" applyFont="1" applyFill="1" applyBorder="1" applyAlignment="1">
      <alignment horizontal="center" vertical="center"/>
    </xf>
    <xf numFmtId="0" fontId="33" fillId="0" borderId="84" xfId="2" applyFont="1" applyFill="1" applyBorder="1" applyAlignment="1">
      <alignment horizontal="center" vertical="center"/>
    </xf>
    <xf numFmtId="0" fontId="33" fillId="0" borderId="86" xfId="2" applyFont="1" applyFill="1" applyBorder="1" applyAlignment="1">
      <alignment horizontal="center" vertical="center"/>
    </xf>
    <xf numFmtId="0" fontId="33" fillId="0" borderId="124" xfId="2" applyFont="1" applyFill="1" applyBorder="1" applyAlignment="1">
      <alignment horizontal="center" vertical="center"/>
    </xf>
    <xf numFmtId="0" fontId="33" fillId="0" borderId="0" xfId="2" applyFont="1" applyFill="1" applyBorder="1" applyAlignment="1">
      <alignment horizontal="center" vertical="center"/>
    </xf>
    <xf numFmtId="0" fontId="33" fillId="0" borderId="116" xfId="2" applyFont="1" applyFill="1" applyBorder="1" applyAlignment="1">
      <alignment horizontal="center" vertical="center"/>
    </xf>
    <xf numFmtId="0" fontId="33" fillId="0" borderId="138" xfId="2" applyFont="1" applyFill="1" applyBorder="1" applyAlignment="1">
      <alignment horizontal="center" vertical="center"/>
    </xf>
    <xf numFmtId="0" fontId="33" fillId="0" borderId="67" xfId="2" applyFont="1" applyFill="1" applyBorder="1" applyAlignment="1">
      <alignment horizontal="center" vertical="center"/>
    </xf>
    <xf numFmtId="0" fontId="33" fillId="0" borderId="140" xfId="2" applyFont="1" applyFill="1" applyBorder="1" applyAlignment="1">
      <alignment horizontal="center" vertical="center"/>
    </xf>
    <xf numFmtId="0" fontId="35" fillId="0" borderId="117" xfId="2" applyFont="1" applyFill="1" applyBorder="1" applyAlignment="1">
      <alignment horizontal="center" vertical="center" shrinkToFit="1"/>
    </xf>
    <xf numFmtId="0" fontId="35" fillId="0" borderId="59" xfId="2" applyFont="1" applyFill="1" applyBorder="1" applyAlignment="1">
      <alignment horizontal="center" vertical="center" shrinkToFit="1"/>
    </xf>
    <xf numFmtId="0" fontId="35" fillId="0" borderId="60" xfId="2" applyFont="1" applyFill="1" applyBorder="1" applyAlignment="1">
      <alignment horizontal="center" vertical="center" shrinkToFit="1"/>
    </xf>
    <xf numFmtId="0" fontId="35" fillId="0" borderId="138" xfId="2" applyFont="1" applyFill="1" applyBorder="1" applyAlignment="1">
      <alignment horizontal="center" vertical="center" shrinkToFit="1"/>
    </xf>
    <xf numFmtId="0" fontId="35" fillId="0" borderId="67" xfId="2" applyFont="1" applyFill="1" applyBorder="1" applyAlignment="1">
      <alignment horizontal="center" vertical="center" shrinkToFit="1"/>
    </xf>
    <xf numFmtId="0" fontId="35" fillId="0" borderId="66" xfId="2" applyFont="1" applyFill="1" applyBorder="1" applyAlignment="1">
      <alignment horizontal="center" vertical="center" shrinkToFit="1"/>
    </xf>
    <xf numFmtId="0" fontId="34" fillId="0" borderId="58" xfId="2" applyFont="1" applyFill="1" applyBorder="1" applyAlignment="1">
      <alignment horizontal="center" vertical="center" shrinkToFit="1"/>
    </xf>
    <xf numFmtId="0" fontId="34" fillId="0" borderId="59" xfId="2" applyFont="1" applyFill="1" applyBorder="1" applyAlignment="1">
      <alignment horizontal="center" vertical="center" shrinkToFit="1"/>
    </xf>
    <xf numFmtId="0" fontId="34" fillId="0" borderId="60" xfId="2" applyFont="1" applyFill="1" applyBorder="1" applyAlignment="1">
      <alignment horizontal="center" vertical="center" shrinkToFit="1"/>
    </xf>
    <xf numFmtId="0" fontId="34" fillId="0" borderId="65" xfId="2" applyFont="1" applyFill="1" applyBorder="1" applyAlignment="1">
      <alignment horizontal="center" vertical="center" shrinkToFit="1"/>
    </xf>
    <xf numFmtId="0" fontId="34" fillId="0" borderId="67" xfId="2" applyFont="1" applyFill="1" applyBorder="1" applyAlignment="1">
      <alignment horizontal="center" vertical="center" shrinkToFit="1"/>
    </xf>
    <xf numFmtId="0" fontId="34" fillId="0" borderId="66" xfId="2" applyFont="1" applyFill="1" applyBorder="1" applyAlignment="1">
      <alignment horizontal="center" vertical="center" shrinkToFit="1"/>
    </xf>
    <xf numFmtId="0" fontId="30" fillId="0" borderId="58" xfId="2" applyFont="1" applyFill="1" applyBorder="1" applyAlignment="1">
      <alignment horizontal="center" vertical="center"/>
    </xf>
    <xf numFmtId="0" fontId="30" fillId="0" borderId="59" xfId="2" applyFont="1" applyFill="1" applyBorder="1" applyAlignment="1">
      <alignment horizontal="center" vertical="center"/>
    </xf>
    <xf numFmtId="0" fontId="30" fillId="0" borderId="60" xfId="2" applyFont="1" applyFill="1" applyBorder="1" applyAlignment="1">
      <alignment horizontal="center" vertical="center"/>
    </xf>
    <xf numFmtId="0" fontId="30" fillId="0" borderId="66" xfId="2" applyFont="1" applyFill="1" applyBorder="1" applyAlignment="1">
      <alignment horizontal="center" vertical="center"/>
    </xf>
    <xf numFmtId="0" fontId="34" fillId="0" borderId="58" xfId="2" applyFont="1" applyFill="1" applyBorder="1" applyAlignment="1">
      <alignment horizontal="distributed" vertical="center" indent="1"/>
    </xf>
    <xf numFmtId="0" fontId="34" fillId="0" borderId="59" xfId="2" applyFont="1" applyFill="1" applyBorder="1" applyAlignment="1">
      <alignment horizontal="distributed" vertical="center" indent="1"/>
    </xf>
    <xf numFmtId="0" fontId="34" fillId="0" borderId="60" xfId="2" applyFont="1" applyFill="1" applyBorder="1" applyAlignment="1">
      <alignment horizontal="distributed" vertical="center" indent="1"/>
    </xf>
    <xf numFmtId="0" fontId="34" fillId="0" borderId="65" xfId="2" applyFont="1" applyFill="1" applyBorder="1" applyAlignment="1">
      <alignment horizontal="distributed" vertical="center" indent="1"/>
    </xf>
    <xf numFmtId="0" fontId="34" fillId="0" borderId="67" xfId="2" applyFont="1" applyFill="1" applyBorder="1" applyAlignment="1">
      <alignment horizontal="distributed" vertical="center" indent="1"/>
    </xf>
    <xf numFmtId="0" fontId="34" fillId="0" borderId="66" xfId="2" applyFont="1" applyFill="1" applyBorder="1" applyAlignment="1">
      <alignment horizontal="distributed" vertical="center" indent="1"/>
    </xf>
    <xf numFmtId="178" fontId="30" fillId="0" borderId="110" xfId="2" applyNumberFormat="1" applyFont="1" applyFill="1" applyBorder="1" applyAlignment="1" applyProtection="1">
      <alignment horizontal="right" shrinkToFit="1"/>
      <protection locked="0"/>
    </xf>
    <xf numFmtId="0" fontId="33" fillId="0" borderId="62" xfId="2" applyFont="1" applyFill="1" applyBorder="1" applyAlignment="1" applyProtection="1">
      <alignment horizontal="center" vertical="center" shrinkToFit="1"/>
      <protection locked="0"/>
    </xf>
    <xf numFmtId="0" fontId="33" fillId="0" borderId="63" xfId="2" applyFont="1" applyFill="1" applyBorder="1" applyAlignment="1" applyProtection="1">
      <alignment horizontal="center" vertical="center" shrinkToFit="1"/>
      <protection locked="0"/>
    </xf>
    <xf numFmtId="0" fontId="33" fillId="0" borderId="64" xfId="2" applyFont="1" applyFill="1" applyBorder="1" applyAlignment="1" applyProtection="1">
      <alignment horizontal="center" vertical="center" shrinkToFit="1"/>
      <protection locked="0"/>
    </xf>
    <xf numFmtId="0" fontId="34" fillId="0" borderId="62" xfId="2" applyFont="1" applyFill="1" applyBorder="1" applyAlignment="1">
      <alignment horizontal="distributed" vertical="center" wrapText="1"/>
    </xf>
    <xf numFmtId="0" fontId="34" fillId="0" borderId="63" xfId="2" applyFont="1" applyFill="1" applyBorder="1" applyAlignment="1">
      <alignment horizontal="distributed" vertical="center"/>
    </xf>
    <xf numFmtId="0" fontId="34" fillId="0" borderId="64" xfId="2" applyFont="1" applyFill="1" applyBorder="1" applyAlignment="1">
      <alignment horizontal="distributed" vertical="center"/>
    </xf>
    <xf numFmtId="178" fontId="30" fillId="0" borderId="62" xfId="2" applyNumberFormat="1" applyFont="1" applyFill="1" applyBorder="1" applyAlignment="1" applyProtection="1">
      <alignment horizontal="right" vertical="center" shrinkToFit="1"/>
      <protection locked="0"/>
    </xf>
    <xf numFmtId="178" fontId="30" fillId="0" borderId="63" xfId="2" applyNumberFormat="1" applyFont="1" applyFill="1" applyBorder="1" applyAlignment="1" applyProtection="1">
      <alignment horizontal="right" vertical="center" shrinkToFit="1"/>
      <protection locked="0"/>
    </xf>
    <xf numFmtId="178" fontId="30" fillId="0" borderId="64" xfId="2" applyNumberFormat="1" applyFont="1" applyFill="1" applyBorder="1" applyAlignment="1" applyProtection="1">
      <alignment horizontal="right" vertical="center" shrinkToFit="1"/>
      <protection locked="0"/>
    </xf>
    <xf numFmtId="0" fontId="39" fillId="0" borderId="112" xfId="2" applyFont="1" applyFill="1" applyBorder="1" applyAlignment="1">
      <alignment horizontal="center"/>
    </xf>
    <xf numFmtId="0" fontId="39" fillId="0" borderId="113" xfId="2" applyFont="1" applyFill="1" applyBorder="1" applyAlignment="1">
      <alignment horizontal="center"/>
    </xf>
    <xf numFmtId="178" fontId="30" fillId="0" borderId="58" xfId="2" applyNumberFormat="1" applyFont="1" applyFill="1" applyBorder="1" applyAlignment="1" applyProtection="1">
      <alignment vertical="center" shrinkToFit="1"/>
      <protection locked="0"/>
    </xf>
    <xf numFmtId="0" fontId="30" fillId="0" borderId="59" xfId="2" applyFont="1" applyFill="1" applyBorder="1" applyAlignment="1" applyProtection="1">
      <alignment vertical="center" shrinkToFit="1"/>
      <protection locked="0"/>
    </xf>
    <xf numFmtId="178" fontId="30" fillId="0" borderId="61" xfId="2" applyNumberFormat="1" applyFont="1" applyFill="1" applyBorder="1" applyAlignment="1" applyProtection="1">
      <alignment vertical="center" shrinkToFit="1"/>
      <protection locked="0"/>
    </xf>
    <xf numFmtId="0" fontId="30" fillId="0" borderId="0" xfId="2" applyFont="1" applyFill="1" applyBorder="1" applyAlignment="1" applyProtection="1">
      <alignment vertical="center" shrinkToFit="1"/>
      <protection locked="0"/>
    </xf>
    <xf numFmtId="0" fontId="30" fillId="0" borderId="65" xfId="2" applyFont="1" applyFill="1" applyBorder="1" applyAlignment="1" applyProtection="1">
      <alignment vertical="center" shrinkToFit="1"/>
      <protection locked="0"/>
    </xf>
    <xf numFmtId="0" fontId="30" fillId="0" borderId="67" xfId="2" applyFont="1" applyFill="1" applyBorder="1" applyAlignment="1" applyProtection="1">
      <alignment vertical="center" shrinkToFit="1"/>
      <protection locked="0"/>
    </xf>
    <xf numFmtId="0" fontId="33" fillId="0" borderId="141" xfId="2" applyFont="1" applyFill="1" applyBorder="1" applyAlignment="1" applyProtection="1">
      <alignment horizontal="center" shrinkToFit="1"/>
      <protection locked="0"/>
    </xf>
    <xf numFmtId="0" fontId="33" fillId="0" borderId="99" xfId="2" applyFont="1" applyFill="1" applyBorder="1" applyAlignment="1" applyProtection="1">
      <alignment horizontal="center" shrinkToFit="1"/>
      <protection locked="0"/>
    </xf>
    <xf numFmtId="0" fontId="33" fillId="0" borderId="142" xfId="2" applyFont="1" applyFill="1" applyBorder="1" applyAlignment="1" applyProtection="1">
      <alignment horizontal="center" shrinkToFit="1"/>
      <protection locked="0"/>
    </xf>
    <xf numFmtId="0" fontId="33" fillId="0" borderId="125" xfId="2" applyFont="1" applyFill="1" applyBorder="1" applyAlignment="1" applyProtection="1">
      <alignment horizontal="center" shrinkToFit="1"/>
      <protection locked="0"/>
    </xf>
    <xf numFmtId="0" fontId="33" fillId="0" borderId="102" xfId="2" applyFont="1" applyFill="1" applyBorder="1" applyAlignment="1" applyProtection="1">
      <alignment horizontal="center" shrinkToFit="1"/>
      <protection locked="0"/>
    </xf>
    <xf numFmtId="0" fontId="33" fillId="0" borderId="126" xfId="2" applyFont="1" applyFill="1" applyBorder="1" applyAlignment="1" applyProtection="1">
      <alignment horizontal="center" shrinkToFit="1"/>
      <protection locked="0"/>
    </xf>
    <xf numFmtId="0" fontId="29" fillId="0" borderId="125" xfId="2" applyFill="1" applyBorder="1" applyAlignment="1">
      <alignment shrinkToFit="1"/>
    </xf>
    <xf numFmtId="0" fontId="29" fillId="0" borderId="102" xfId="2" applyFill="1" applyBorder="1" applyAlignment="1">
      <alignment shrinkToFit="1"/>
    </xf>
    <xf numFmtId="0" fontId="29" fillId="0" borderId="126" xfId="2" applyFill="1" applyBorder="1" applyAlignment="1">
      <alignment shrinkToFit="1"/>
    </xf>
    <xf numFmtId="0" fontId="29" fillId="0" borderId="139" xfId="2" applyFill="1" applyBorder="1" applyAlignment="1">
      <alignment shrinkToFit="1"/>
    </xf>
    <xf numFmtId="0" fontId="29" fillId="0" borderId="108" xfId="2" applyFill="1" applyBorder="1" applyAlignment="1">
      <alignment shrinkToFit="1"/>
    </xf>
    <xf numFmtId="0" fontId="29" fillId="0" borderId="143" xfId="2" applyFill="1" applyBorder="1" applyAlignment="1">
      <alignment shrinkToFit="1"/>
    </xf>
    <xf numFmtId="0" fontId="33" fillId="0" borderId="98" xfId="2" applyFont="1" applyFill="1" applyBorder="1" applyAlignment="1" applyProtection="1">
      <alignment horizontal="center" shrinkToFit="1"/>
      <protection locked="0"/>
    </xf>
    <xf numFmtId="0" fontId="33" fillId="0" borderId="100" xfId="2" applyFont="1" applyFill="1" applyBorder="1" applyAlignment="1" applyProtection="1">
      <alignment horizontal="center" shrinkToFit="1"/>
      <protection locked="0"/>
    </xf>
    <xf numFmtId="0" fontId="33" fillId="0" borderId="101" xfId="2" applyFont="1" applyFill="1" applyBorder="1" applyAlignment="1" applyProtection="1">
      <alignment horizontal="center" shrinkToFit="1"/>
      <protection locked="0"/>
    </xf>
    <xf numFmtId="0" fontId="33" fillId="0" borderId="103" xfId="2" applyFont="1" applyFill="1" applyBorder="1" applyAlignment="1" applyProtection="1">
      <alignment horizontal="center" shrinkToFit="1"/>
      <protection locked="0"/>
    </xf>
    <xf numFmtId="0" fontId="29" fillId="0" borderId="101" xfId="2" applyFill="1" applyBorder="1" applyAlignment="1">
      <alignment shrinkToFit="1"/>
    </xf>
    <xf numFmtId="0" fontId="29" fillId="0" borderId="103" xfId="2" applyFill="1" applyBorder="1" applyAlignment="1">
      <alignment shrinkToFit="1"/>
    </xf>
    <xf numFmtId="0" fontId="29" fillId="0" borderId="107" xfId="2" applyFill="1" applyBorder="1" applyAlignment="1">
      <alignment shrinkToFit="1"/>
    </xf>
    <xf numFmtId="0" fontId="29" fillId="0" borderId="109" xfId="2" applyFill="1" applyBorder="1" applyAlignment="1">
      <alignment shrinkToFit="1"/>
    </xf>
    <xf numFmtId="0" fontId="34" fillId="0" borderId="117" xfId="2" applyFont="1" applyFill="1" applyBorder="1" applyAlignment="1" applyProtection="1">
      <alignment horizontal="left" vertical="top" wrapText="1"/>
      <protection locked="0"/>
    </xf>
    <xf numFmtId="0" fontId="34" fillId="0" borderId="59" xfId="2" applyFont="1" applyFill="1" applyBorder="1" applyAlignment="1" applyProtection="1">
      <alignment horizontal="left" vertical="top" wrapText="1"/>
      <protection locked="0"/>
    </xf>
    <xf numFmtId="0" fontId="34" fillId="0" borderId="96" xfId="2" applyFont="1" applyFill="1" applyBorder="1" applyAlignment="1" applyProtection="1">
      <alignment horizontal="left" vertical="top" wrapText="1"/>
      <protection locked="0"/>
    </xf>
    <xf numFmtId="0" fontId="34" fillId="0" borderId="124" xfId="2" applyFont="1" applyFill="1" applyBorder="1" applyAlignment="1" applyProtection="1">
      <alignment horizontal="left" vertical="top" wrapText="1"/>
      <protection locked="0"/>
    </xf>
    <xf numFmtId="0" fontId="34" fillId="0" borderId="0" xfId="2" applyFont="1" applyFill="1" applyBorder="1" applyAlignment="1" applyProtection="1">
      <alignment horizontal="left" vertical="top" wrapText="1"/>
      <protection locked="0"/>
    </xf>
    <xf numFmtId="0" fontId="34" fillId="0" borderId="116" xfId="2" applyFont="1" applyFill="1" applyBorder="1" applyAlignment="1" applyProtection="1">
      <alignment horizontal="left" vertical="top" wrapText="1"/>
      <protection locked="0"/>
    </xf>
    <xf numFmtId="0" fontId="34" fillId="0" borderId="138" xfId="2" applyFont="1" applyFill="1" applyBorder="1" applyAlignment="1" applyProtection="1">
      <alignment horizontal="left" vertical="top" wrapText="1"/>
      <protection locked="0"/>
    </xf>
    <xf numFmtId="0" fontId="34" fillId="0" borderId="67" xfId="2" applyFont="1" applyFill="1" applyBorder="1" applyAlignment="1" applyProtection="1">
      <alignment horizontal="left" vertical="top" wrapText="1"/>
      <protection locked="0"/>
    </xf>
    <xf numFmtId="0" fontId="34" fillId="0" borderId="140" xfId="2" applyFont="1" applyFill="1" applyBorder="1" applyAlignment="1" applyProtection="1">
      <alignment horizontal="left" vertical="top" wrapText="1"/>
      <protection locked="0"/>
    </xf>
    <xf numFmtId="178" fontId="30" fillId="0" borderId="117" xfId="2" applyNumberFormat="1" applyFont="1" applyFill="1" applyBorder="1" applyAlignment="1" applyProtection="1">
      <alignment horizontal="right" shrinkToFit="1"/>
      <protection locked="0"/>
    </xf>
    <xf numFmtId="178" fontId="30" fillId="0" borderId="59" xfId="2" applyNumberFormat="1" applyFont="1" applyFill="1" applyBorder="1" applyAlignment="1" applyProtection="1">
      <alignment horizontal="right" shrinkToFit="1"/>
      <protection locked="0"/>
    </xf>
    <xf numFmtId="178" fontId="30" fillId="0" borderId="60" xfId="2" applyNumberFormat="1" applyFont="1" applyFill="1" applyBorder="1" applyAlignment="1" applyProtection="1">
      <alignment horizontal="right" shrinkToFit="1"/>
      <protection locked="0"/>
    </xf>
    <xf numFmtId="178" fontId="30" fillId="0" borderId="138" xfId="2" applyNumberFormat="1" applyFont="1" applyFill="1" applyBorder="1" applyAlignment="1" applyProtection="1">
      <alignment horizontal="right" shrinkToFit="1"/>
      <protection locked="0"/>
    </xf>
    <xf numFmtId="178" fontId="30" fillId="0" borderId="67" xfId="2" applyNumberFormat="1" applyFont="1" applyFill="1" applyBorder="1" applyAlignment="1" applyProtection="1">
      <alignment horizontal="right" shrinkToFit="1"/>
      <protection locked="0"/>
    </xf>
    <xf numFmtId="178" fontId="30" fillId="0" borderId="66" xfId="2" applyNumberFormat="1" applyFont="1" applyFill="1" applyBorder="1" applyAlignment="1" applyProtection="1">
      <alignment horizontal="right" shrinkToFit="1"/>
      <protection locked="0"/>
    </xf>
    <xf numFmtId="178" fontId="30" fillId="0" borderId="58" xfId="2" applyNumberFormat="1" applyFont="1" applyFill="1" applyBorder="1" applyAlignment="1" applyProtection="1">
      <alignment horizontal="right" shrinkToFit="1"/>
      <protection locked="0"/>
    </xf>
    <xf numFmtId="178" fontId="30" fillId="0" borderId="65" xfId="2" applyNumberFormat="1" applyFont="1" applyFill="1" applyBorder="1" applyAlignment="1" applyProtection="1">
      <alignment horizontal="right" shrinkToFit="1"/>
      <protection locked="0"/>
    </xf>
    <xf numFmtId="0" fontId="33" fillId="0" borderId="58" xfId="2" applyFont="1" applyFill="1" applyBorder="1" applyAlignment="1" applyProtection="1">
      <alignment horizontal="center" vertical="center" shrinkToFit="1"/>
      <protection locked="0"/>
    </xf>
    <xf numFmtId="0" fontId="33" fillId="0" borderId="59" xfId="2" applyFont="1" applyFill="1" applyBorder="1" applyAlignment="1" applyProtection="1">
      <alignment horizontal="center" vertical="center" shrinkToFit="1"/>
      <protection locked="0"/>
    </xf>
    <xf numFmtId="0" fontId="33" fillId="0" borderId="60" xfId="2" applyFont="1" applyFill="1" applyBorder="1" applyAlignment="1" applyProtection="1">
      <alignment horizontal="center" vertical="center" shrinkToFit="1"/>
      <protection locked="0"/>
    </xf>
    <xf numFmtId="0" fontId="33" fillId="0" borderId="65" xfId="2" applyFont="1" applyFill="1" applyBorder="1" applyAlignment="1" applyProtection="1">
      <alignment horizontal="center" vertical="center" shrinkToFit="1"/>
      <protection locked="0"/>
    </xf>
    <xf numFmtId="0" fontId="33" fillId="0" borderId="67" xfId="2" applyFont="1" applyFill="1" applyBorder="1" applyAlignment="1" applyProtection="1">
      <alignment horizontal="center" vertical="center" shrinkToFit="1"/>
      <protection locked="0"/>
    </xf>
    <xf numFmtId="0" fontId="33" fillId="0" borderId="66" xfId="2" applyFont="1" applyFill="1" applyBorder="1" applyAlignment="1" applyProtection="1">
      <alignment horizontal="center" vertical="center" shrinkToFit="1"/>
      <protection locked="0"/>
    </xf>
    <xf numFmtId="180" fontId="33" fillId="0" borderId="141" xfId="2" applyNumberFormat="1" applyFont="1" applyFill="1" applyBorder="1" applyAlignment="1" applyProtection="1">
      <alignment horizontal="center" shrinkToFit="1"/>
      <protection locked="0"/>
    </xf>
    <xf numFmtId="180" fontId="33" fillId="0" borderId="99" xfId="2" applyNumberFormat="1" applyFont="1" applyFill="1" applyBorder="1" applyAlignment="1" applyProtection="1">
      <alignment horizontal="center" shrinkToFit="1"/>
      <protection locked="0"/>
    </xf>
    <xf numFmtId="180" fontId="33" fillId="0" borderId="142" xfId="2" applyNumberFormat="1" applyFont="1" applyFill="1" applyBorder="1" applyAlignment="1" applyProtection="1">
      <alignment horizontal="center" shrinkToFit="1"/>
      <protection locked="0"/>
    </xf>
    <xf numFmtId="178" fontId="30" fillId="0" borderId="124" xfId="2" applyNumberFormat="1" applyFont="1" applyFill="1" applyBorder="1" applyAlignment="1" applyProtection="1">
      <alignment horizontal="right" shrinkToFit="1"/>
      <protection locked="0"/>
    </xf>
    <xf numFmtId="178" fontId="30" fillId="0" borderId="0" xfId="2" applyNumberFormat="1" applyFont="1" applyFill="1" applyBorder="1" applyAlignment="1" applyProtection="1">
      <alignment horizontal="right" shrinkToFit="1"/>
      <protection locked="0"/>
    </xf>
    <xf numFmtId="178" fontId="30" fillId="0" borderId="68" xfId="2" applyNumberFormat="1" applyFont="1" applyFill="1" applyBorder="1" applyAlignment="1" applyProtection="1">
      <alignment horizontal="right" shrinkToFit="1"/>
      <protection locked="0"/>
    </xf>
    <xf numFmtId="178" fontId="30" fillId="0" borderId="61" xfId="2" applyNumberFormat="1" applyFont="1" applyFill="1" applyBorder="1" applyAlignment="1" applyProtection="1">
      <alignment horizontal="right" shrinkToFit="1"/>
      <protection locked="0"/>
    </xf>
    <xf numFmtId="0" fontId="33" fillId="0" borderId="61" xfId="2" applyFont="1" applyFill="1" applyBorder="1" applyAlignment="1" applyProtection="1">
      <alignment horizontal="center" vertical="center" shrinkToFit="1"/>
      <protection locked="0"/>
    </xf>
    <xf numFmtId="0" fontId="33" fillId="0" borderId="0" xfId="2" applyFont="1" applyFill="1" applyBorder="1" applyAlignment="1" applyProtection="1">
      <alignment horizontal="center" vertical="center" shrinkToFit="1"/>
      <protection locked="0"/>
    </xf>
    <xf numFmtId="0" fontId="33" fillId="0" borderId="68" xfId="2" applyFont="1" applyFill="1" applyBorder="1" applyAlignment="1" applyProtection="1">
      <alignment horizontal="center" vertical="center" shrinkToFit="1"/>
      <protection locked="0"/>
    </xf>
    <xf numFmtId="0" fontId="34" fillId="0" borderId="58" xfId="2" applyFont="1" applyFill="1" applyBorder="1" applyAlignment="1">
      <alignment horizontal="distributed" vertical="center" wrapText="1"/>
    </xf>
    <xf numFmtId="0" fontId="34" fillId="0" borderId="59" xfId="2" applyFont="1" applyFill="1" applyBorder="1" applyAlignment="1">
      <alignment horizontal="distributed" vertical="center"/>
    </xf>
    <xf numFmtId="0" fontId="34" fillId="0" borderId="60" xfId="2" applyFont="1" applyFill="1" applyBorder="1" applyAlignment="1">
      <alignment horizontal="distributed" vertical="center"/>
    </xf>
    <xf numFmtId="0" fontId="34" fillId="0" borderId="61" xfId="2" applyFont="1" applyFill="1" applyBorder="1" applyAlignment="1">
      <alignment horizontal="distributed" vertical="center"/>
    </xf>
    <xf numFmtId="0" fontId="34" fillId="0" borderId="0" xfId="2" applyFont="1" applyFill="1" applyBorder="1" applyAlignment="1">
      <alignment horizontal="distributed" vertical="center"/>
    </xf>
    <xf numFmtId="0" fontId="34" fillId="0" borderId="68" xfId="2" applyFont="1" applyFill="1" applyBorder="1" applyAlignment="1">
      <alignment horizontal="distributed" vertical="center"/>
    </xf>
    <xf numFmtId="0" fontId="34" fillId="0" borderId="65" xfId="2" applyFont="1" applyFill="1" applyBorder="1" applyAlignment="1">
      <alignment horizontal="distributed" vertical="center"/>
    </xf>
    <xf numFmtId="0" fontId="34" fillId="0" borderId="67" xfId="2" applyFont="1" applyFill="1" applyBorder="1" applyAlignment="1">
      <alignment horizontal="distributed" vertical="center"/>
    </xf>
    <xf numFmtId="0" fontId="34" fillId="0" borderId="66" xfId="2" applyFont="1" applyFill="1" applyBorder="1" applyAlignment="1">
      <alignment horizontal="distributed" vertical="center"/>
    </xf>
    <xf numFmtId="0" fontId="39" fillId="0" borderId="98" xfId="2" applyFont="1" applyFill="1" applyBorder="1" applyAlignment="1"/>
    <xf numFmtId="0" fontId="39" fillId="0" borderId="99" xfId="2" applyFont="1" applyFill="1" applyBorder="1" applyAlignment="1"/>
    <xf numFmtId="0" fontId="39" fillId="0" borderId="142" xfId="2" applyFont="1" applyFill="1" applyBorder="1" applyAlignment="1"/>
    <xf numFmtId="0" fontId="39" fillId="0" borderId="101" xfId="2" applyFont="1" applyFill="1" applyBorder="1" applyAlignment="1"/>
    <xf numFmtId="0" fontId="39" fillId="0" borderId="102" xfId="2" applyFont="1" applyFill="1" applyBorder="1" applyAlignment="1"/>
    <xf numFmtId="0" fontId="39" fillId="0" borderId="126" xfId="2" applyFont="1" applyFill="1" applyBorder="1" applyAlignment="1"/>
    <xf numFmtId="0" fontId="39" fillId="0" borderId="107" xfId="2" applyFont="1" applyFill="1" applyBorder="1" applyAlignment="1"/>
    <xf numFmtId="0" fontId="39" fillId="0" borderId="108" xfId="2" applyFont="1" applyFill="1" applyBorder="1" applyAlignment="1"/>
    <xf numFmtId="0" fontId="39" fillId="0" borderId="143" xfId="2" applyFont="1" applyFill="1" applyBorder="1" applyAlignment="1"/>
    <xf numFmtId="0" fontId="29" fillId="0" borderId="144" xfId="2" applyFill="1" applyBorder="1" applyAlignment="1">
      <alignment shrinkToFit="1"/>
    </xf>
    <xf numFmtId="0" fontId="29" fillId="0" borderId="145" xfId="2" applyFill="1" applyBorder="1" applyAlignment="1">
      <alignment shrinkToFit="1"/>
    </xf>
    <xf numFmtId="0" fontId="29" fillId="0" borderId="146" xfId="2" applyFill="1" applyBorder="1" applyAlignment="1">
      <alignment shrinkToFit="1"/>
    </xf>
    <xf numFmtId="0" fontId="29" fillId="0" borderId="147" xfId="2" applyFill="1" applyBorder="1" applyAlignment="1">
      <alignment shrinkToFit="1"/>
    </xf>
    <xf numFmtId="0" fontId="29" fillId="0" borderId="148" xfId="2" applyFill="1" applyBorder="1" applyAlignment="1">
      <alignment shrinkToFit="1"/>
    </xf>
    <xf numFmtId="0" fontId="34" fillId="0" borderId="127" xfId="2" applyFont="1" applyFill="1" applyBorder="1" applyAlignment="1" applyProtection="1">
      <alignment horizontal="left" vertical="top" wrapText="1"/>
      <protection locked="0"/>
    </xf>
    <xf numFmtId="0" fontId="34" fillId="0" borderId="128" xfId="2" applyFont="1" applyFill="1" applyBorder="1" applyAlignment="1" applyProtection="1">
      <alignment horizontal="left" vertical="top" wrapText="1"/>
      <protection locked="0"/>
    </xf>
    <xf numFmtId="0" fontId="34" fillId="0" borderId="129" xfId="2" applyFont="1" applyFill="1" applyBorder="1" applyAlignment="1" applyProtection="1">
      <alignment horizontal="left" vertical="top" wrapText="1"/>
      <protection locked="0"/>
    </xf>
    <xf numFmtId="178" fontId="30" fillId="0" borderId="134" xfId="2" applyNumberFormat="1" applyFont="1" applyFill="1" applyBorder="1" applyAlignment="1">
      <alignment shrinkToFit="1"/>
    </xf>
    <xf numFmtId="178" fontId="30" fillId="0" borderId="84" xfId="2" applyNumberFormat="1" applyFont="1" applyFill="1" applyBorder="1" applyAlignment="1">
      <alignment shrinkToFit="1"/>
    </xf>
    <xf numFmtId="178" fontId="30" fillId="0" borderId="133" xfId="2" applyNumberFormat="1" applyFont="1" applyFill="1" applyBorder="1" applyAlignment="1">
      <alignment shrinkToFit="1"/>
    </xf>
    <xf numFmtId="178" fontId="30" fillId="0" borderId="132" xfId="2" applyNumberFormat="1" applyFont="1" applyFill="1" applyBorder="1" applyAlignment="1">
      <alignment shrinkToFit="1"/>
    </xf>
    <xf numFmtId="178" fontId="30" fillId="0" borderId="128" xfId="2" applyNumberFormat="1" applyFont="1" applyFill="1" applyBorder="1" applyAlignment="1">
      <alignment shrinkToFit="1"/>
    </xf>
    <xf numFmtId="178" fontId="30" fillId="0" borderId="130" xfId="2" applyNumberFormat="1" applyFont="1" applyFill="1" applyBorder="1" applyAlignment="1">
      <alignment shrinkToFit="1"/>
    </xf>
    <xf numFmtId="178" fontId="30" fillId="0" borderId="86" xfId="2" applyNumberFormat="1" applyFont="1" applyFill="1" applyBorder="1" applyAlignment="1">
      <alignment shrinkToFit="1"/>
    </xf>
    <xf numFmtId="178" fontId="30" fillId="0" borderId="129" xfId="2" applyNumberFormat="1" applyFont="1" applyFill="1" applyBorder="1" applyAlignment="1">
      <alignment shrinkToFit="1"/>
    </xf>
    <xf numFmtId="0" fontId="34" fillId="0" borderId="58" xfId="2" applyFont="1" applyFill="1" applyBorder="1" applyAlignment="1">
      <alignment horizontal="distributed" wrapText="1"/>
    </xf>
    <xf numFmtId="0" fontId="34" fillId="0" borderId="59" xfId="2" applyFont="1" applyFill="1" applyBorder="1" applyAlignment="1">
      <alignment horizontal="distributed"/>
    </xf>
    <xf numFmtId="0" fontId="34" fillId="0" borderId="60" xfId="2" applyFont="1" applyFill="1" applyBorder="1" applyAlignment="1">
      <alignment horizontal="distributed"/>
    </xf>
    <xf numFmtId="0" fontId="34" fillId="0" borderId="65" xfId="2" applyFont="1" applyFill="1" applyBorder="1" applyAlignment="1">
      <alignment horizontal="distributed"/>
    </xf>
    <xf numFmtId="0" fontId="34" fillId="0" borderId="67" xfId="2" applyFont="1" applyFill="1" applyBorder="1" applyAlignment="1">
      <alignment horizontal="distributed"/>
    </xf>
    <xf numFmtId="0" fontId="34" fillId="0" borderId="66" xfId="2" applyFont="1" applyFill="1" applyBorder="1" applyAlignment="1">
      <alignment horizontal="distributed"/>
    </xf>
    <xf numFmtId="178" fontId="30" fillId="0" borderId="59" xfId="2" applyNumberFormat="1" applyFont="1" applyFill="1" applyBorder="1" applyAlignment="1" applyProtection="1">
      <alignment vertical="center" shrinkToFit="1"/>
      <protection locked="0"/>
    </xf>
    <xf numFmtId="178" fontId="30" fillId="0" borderId="60" xfId="2" applyNumberFormat="1" applyFont="1" applyFill="1" applyBorder="1" applyAlignment="1" applyProtection="1">
      <alignment vertical="center" shrinkToFit="1"/>
      <protection locked="0"/>
    </xf>
    <xf numFmtId="178" fontId="30" fillId="0" borderId="65" xfId="2" applyNumberFormat="1" applyFont="1" applyFill="1" applyBorder="1" applyAlignment="1" applyProtection="1">
      <alignment vertical="center" shrinkToFit="1"/>
      <protection locked="0"/>
    </xf>
    <xf numFmtId="178" fontId="30" fillId="0" borderId="67" xfId="2" applyNumberFormat="1" applyFont="1" applyFill="1" applyBorder="1" applyAlignment="1" applyProtection="1">
      <alignment vertical="center" shrinkToFit="1"/>
      <protection locked="0"/>
    </xf>
    <xf numFmtId="178" fontId="30" fillId="0" borderId="66" xfId="2" applyNumberFormat="1" applyFont="1" applyFill="1" applyBorder="1" applyAlignment="1" applyProtection="1">
      <alignment vertical="center" shrinkToFit="1"/>
      <protection locked="0"/>
    </xf>
    <xf numFmtId="0" fontId="34" fillId="0" borderId="58" xfId="2" applyFont="1" applyFill="1" applyBorder="1" applyAlignment="1">
      <alignment horizontal="distributed"/>
    </xf>
    <xf numFmtId="0" fontId="34" fillId="0" borderId="61" xfId="2" applyFont="1" applyFill="1" applyBorder="1" applyAlignment="1">
      <alignment horizontal="distributed"/>
    </xf>
    <xf numFmtId="0" fontId="34" fillId="0" borderId="0" xfId="2" applyFont="1" applyFill="1" applyBorder="1" applyAlignment="1">
      <alignment horizontal="distributed"/>
    </xf>
    <xf numFmtId="0" fontId="34" fillId="0" borderId="68" xfId="2" applyFont="1" applyFill="1" applyBorder="1" applyAlignment="1">
      <alignment horizontal="distributed"/>
    </xf>
    <xf numFmtId="0" fontId="39" fillId="0" borderId="141" xfId="2" applyFont="1" applyFill="1" applyBorder="1" applyAlignment="1">
      <alignment horizontal="center" vertical="center"/>
    </xf>
    <xf numFmtId="0" fontId="39" fillId="0" borderId="99" xfId="2" applyFont="1" applyFill="1" applyBorder="1" applyAlignment="1">
      <alignment horizontal="center" vertical="center"/>
    </xf>
    <xf numFmtId="0" fontId="39" fillId="0" borderId="144" xfId="2" applyFont="1" applyFill="1" applyBorder="1" applyAlignment="1">
      <alignment horizontal="center" vertical="center"/>
    </xf>
    <xf numFmtId="0" fontId="39" fillId="0" borderId="145" xfId="2" applyFont="1" applyFill="1" applyBorder="1" applyAlignment="1">
      <alignment horizontal="center" vertical="center"/>
    </xf>
    <xf numFmtId="178" fontId="30" fillId="0" borderId="83" xfId="2" applyNumberFormat="1" applyFont="1" applyFill="1" applyBorder="1" applyAlignment="1">
      <alignment horizontal="right" vertical="center" shrinkToFit="1"/>
    </xf>
    <xf numFmtId="178" fontId="30" fillId="0" borderId="84" xfId="2" applyNumberFormat="1" applyFont="1" applyFill="1" applyBorder="1" applyAlignment="1">
      <alignment horizontal="right" vertical="center" shrinkToFit="1"/>
    </xf>
    <xf numFmtId="178" fontId="30" fillId="0" borderId="86" xfId="2" applyNumberFormat="1" applyFont="1" applyFill="1" applyBorder="1" applyAlignment="1">
      <alignment horizontal="right" vertical="center" shrinkToFit="1"/>
    </xf>
    <xf numFmtId="178" fontId="30" fillId="0" borderId="127" xfId="2" applyNumberFormat="1" applyFont="1" applyFill="1" applyBorder="1" applyAlignment="1">
      <alignment horizontal="right" vertical="center" shrinkToFit="1"/>
    </xf>
    <xf numFmtId="178" fontId="30" fillId="0" borderId="129" xfId="2" applyNumberFormat="1" applyFont="1" applyFill="1" applyBorder="1" applyAlignment="1">
      <alignment horizontal="right" vertical="center" shrinkToFit="1"/>
    </xf>
    <xf numFmtId="0" fontId="33" fillId="0" borderId="59" xfId="2" applyFont="1" applyFill="1" applyBorder="1" applyAlignment="1">
      <alignment horizontal="center" vertical="center"/>
    </xf>
    <xf numFmtId="0" fontId="33" fillId="0" borderId="128" xfId="2" applyFont="1" applyFill="1" applyBorder="1" applyAlignment="1">
      <alignment horizontal="center" vertical="center"/>
    </xf>
    <xf numFmtId="178" fontId="30" fillId="0" borderId="83" xfId="2" applyNumberFormat="1" applyFont="1" applyFill="1" applyBorder="1" applyAlignment="1" applyProtection="1">
      <alignment vertical="center" shrinkToFit="1"/>
      <protection locked="0"/>
    </xf>
    <xf numFmtId="178" fontId="30" fillId="0" borderId="84" xfId="2" applyNumberFormat="1" applyFont="1" applyFill="1" applyBorder="1" applyAlignment="1" applyProtection="1">
      <alignment vertical="center" shrinkToFit="1"/>
      <protection locked="0"/>
    </xf>
    <xf numFmtId="178" fontId="30" fillId="0" borderId="86" xfId="2" applyNumberFormat="1" applyFont="1" applyFill="1" applyBorder="1" applyAlignment="1" applyProtection="1">
      <alignment vertical="center" shrinkToFit="1"/>
      <protection locked="0"/>
    </xf>
    <xf numFmtId="178" fontId="30" fillId="0" borderId="127" xfId="2" applyNumberFormat="1" applyFont="1" applyFill="1" applyBorder="1" applyAlignment="1" applyProtection="1">
      <alignment vertical="center" shrinkToFit="1"/>
      <protection locked="0"/>
    </xf>
    <xf numFmtId="178" fontId="30" fillId="0" borderId="128" xfId="2" applyNumberFormat="1" applyFont="1" applyFill="1" applyBorder="1" applyAlignment="1" applyProtection="1">
      <alignment vertical="center" shrinkToFit="1"/>
      <protection locked="0"/>
    </xf>
    <xf numFmtId="178" fontId="30" fillId="0" borderId="129" xfId="2" applyNumberFormat="1" applyFont="1" applyFill="1" applyBorder="1" applyAlignment="1" applyProtection="1">
      <alignment vertical="center" shrinkToFit="1"/>
      <protection locked="0"/>
    </xf>
    <xf numFmtId="178" fontId="30" fillId="0" borderId="59" xfId="2" applyNumberFormat="1" applyFont="1" applyFill="1" applyBorder="1" applyAlignment="1">
      <alignment vertical="center" shrinkToFit="1"/>
    </xf>
    <xf numFmtId="178" fontId="30" fillId="0" borderId="128" xfId="2" applyNumberFormat="1" applyFont="1" applyFill="1" applyBorder="1" applyAlignment="1">
      <alignment vertical="center" shrinkToFit="1"/>
    </xf>
    <xf numFmtId="0" fontId="33" fillId="0" borderId="133" xfId="2" applyFont="1" applyFill="1" applyBorder="1" applyAlignment="1">
      <alignment horizontal="center" vertical="center"/>
    </xf>
    <xf numFmtId="0" fontId="33" fillId="0" borderId="127" xfId="2" applyFont="1" applyFill="1" applyBorder="1" applyAlignment="1">
      <alignment horizontal="center" vertical="center"/>
    </xf>
    <xf numFmtId="0" fontId="33" fillId="0" borderId="130" xfId="2" applyFont="1" applyFill="1" applyBorder="1" applyAlignment="1">
      <alignment horizontal="center" vertical="center"/>
    </xf>
    <xf numFmtId="178" fontId="30" fillId="0" borderId="0" xfId="2" applyNumberFormat="1" applyFont="1" applyFill="1" applyBorder="1" applyAlignment="1" applyProtection="1">
      <alignment vertical="center" shrinkToFit="1"/>
      <protection locked="0"/>
    </xf>
    <xf numFmtId="178" fontId="30" fillId="0" borderId="68" xfId="2" applyNumberFormat="1" applyFont="1" applyFill="1" applyBorder="1" applyAlignment="1" applyProtection="1">
      <alignment vertical="center" shrinkToFit="1"/>
      <protection locked="0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66675</xdr:colOff>
      <xdr:row>48</xdr:row>
      <xdr:rowOff>0</xdr:rowOff>
    </xdr:from>
    <xdr:to>
      <xdr:col>19</xdr:col>
      <xdr:colOff>28575</xdr:colOff>
      <xdr:row>48</xdr:row>
      <xdr:rowOff>171450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88607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49</xdr:row>
      <xdr:rowOff>0</xdr:rowOff>
    </xdr:from>
    <xdr:to>
      <xdr:col>19</xdr:col>
      <xdr:colOff>28575</xdr:colOff>
      <xdr:row>50</xdr:row>
      <xdr:rowOff>28575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86075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52</xdr:row>
      <xdr:rowOff>0</xdr:rowOff>
    </xdr:from>
    <xdr:to>
      <xdr:col>19</xdr:col>
      <xdr:colOff>28575</xdr:colOff>
      <xdr:row>53</xdr:row>
      <xdr:rowOff>9525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8467725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54</xdr:row>
      <xdr:rowOff>0</xdr:rowOff>
    </xdr:from>
    <xdr:to>
      <xdr:col>19</xdr:col>
      <xdr:colOff>28575</xdr:colOff>
      <xdr:row>55</xdr:row>
      <xdr:rowOff>76200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48</xdr:row>
      <xdr:rowOff>0</xdr:rowOff>
    </xdr:from>
    <xdr:to>
      <xdr:col>9</xdr:col>
      <xdr:colOff>0</xdr:colOff>
      <xdr:row>48</xdr:row>
      <xdr:rowOff>171450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60972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49</xdr:row>
      <xdr:rowOff>0</xdr:rowOff>
    </xdr:from>
    <xdr:to>
      <xdr:col>9</xdr:col>
      <xdr:colOff>0</xdr:colOff>
      <xdr:row>50</xdr:row>
      <xdr:rowOff>28575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609725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52</xdr:row>
      <xdr:rowOff>0</xdr:rowOff>
    </xdr:from>
    <xdr:to>
      <xdr:col>9</xdr:col>
      <xdr:colOff>0</xdr:colOff>
      <xdr:row>53</xdr:row>
      <xdr:rowOff>9525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609725" y="8467725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54</xdr:row>
      <xdr:rowOff>0</xdr:rowOff>
    </xdr:from>
    <xdr:to>
      <xdr:col>9</xdr:col>
      <xdr:colOff>0</xdr:colOff>
      <xdr:row>55</xdr:row>
      <xdr:rowOff>76200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609725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48</xdr:row>
      <xdr:rowOff>0</xdr:rowOff>
    </xdr:from>
    <xdr:to>
      <xdr:col>28</xdr:col>
      <xdr:colOff>0</xdr:colOff>
      <xdr:row>48</xdr:row>
      <xdr:rowOff>171450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49</xdr:row>
      <xdr:rowOff>0</xdr:rowOff>
    </xdr:from>
    <xdr:to>
      <xdr:col>28</xdr:col>
      <xdr:colOff>0</xdr:colOff>
      <xdr:row>50</xdr:row>
      <xdr:rowOff>28575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54</xdr:row>
      <xdr:rowOff>0</xdr:rowOff>
    </xdr:from>
    <xdr:to>
      <xdr:col>28</xdr:col>
      <xdr:colOff>0</xdr:colOff>
      <xdr:row>55</xdr:row>
      <xdr:rowOff>76200</xdr:rowOff>
    </xdr:to>
    <xdr:sp macro="" textlink="">
      <xdr:nvSpPr>
        <xdr:cNvPr id="12" name="Text Box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48</xdr:row>
      <xdr:rowOff>0</xdr:rowOff>
    </xdr:from>
    <xdr:to>
      <xdr:col>33</xdr:col>
      <xdr:colOff>0</xdr:colOff>
      <xdr:row>48</xdr:row>
      <xdr:rowOff>171450</xdr:rowOff>
    </xdr:to>
    <xdr:sp macro="" textlink="">
      <xdr:nvSpPr>
        <xdr:cNvPr id="13" name="Text Box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6115050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49</xdr:row>
      <xdr:rowOff>0</xdr:rowOff>
    </xdr:from>
    <xdr:to>
      <xdr:col>33</xdr:col>
      <xdr:colOff>0</xdr:colOff>
      <xdr:row>50</xdr:row>
      <xdr:rowOff>28575</xdr:rowOff>
    </xdr:to>
    <xdr:sp macro="" textlink="">
      <xdr:nvSpPr>
        <xdr:cNvPr id="14" name="Text Box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6115050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39343</xdr:colOff>
      <xdr:row>51</xdr:row>
      <xdr:rowOff>57978</xdr:rowOff>
    </xdr:from>
    <xdr:to>
      <xdr:col>32</xdr:col>
      <xdr:colOff>91109</xdr:colOff>
      <xdr:row>53</xdr:row>
      <xdr:rowOff>1242</xdr:rowOff>
    </xdr:to>
    <xdr:sp macro="" textlink="">
      <xdr:nvSpPr>
        <xdr:cNvPr id="15" name="Text 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6106768" y="8459028"/>
          <a:ext cx="175591" cy="238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54</xdr:row>
      <xdr:rowOff>0</xdr:rowOff>
    </xdr:from>
    <xdr:to>
      <xdr:col>33</xdr:col>
      <xdr:colOff>0</xdr:colOff>
      <xdr:row>55</xdr:row>
      <xdr:rowOff>76200</xdr:rowOff>
    </xdr:to>
    <xdr:sp macro="" textlink="">
      <xdr:nvSpPr>
        <xdr:cNvPr id="16" name="Text Box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6115050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43</xdr:col>
      <xdr:colOff>333375</xdr:colOff>
      <xdr:row>48</xdr:row>
      <xdr:rowOff>0</xdr:rowOff>
    </xdr:from>
    <xdr:to>
      <xdr:col>45</xdr:col>
      <xdr:colOff>0</xdr:colOff>
      <xdr:row>48</xdr:row>
      <xdr:rowOff>171450</xdr:rowOff>
    </xdr:to>
    <xdr:sp macro="" textlink="">
      <xdr:nvSpPr>
        <xdr:cNvPr id="17" name="Text Box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820102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51</xdr:row>
      <xdr:rowOff>41414</xdr:rowOff>
    </xdr:from>
    <xdr:to>
      <xdr:col>45</xdr:col>
      <xdr:colOff>16565</xdr:colOff>
      <xdr:row>52</xdr:row>
      <xdr:rowOff>216591</xdr:rowOff>
    </xdr:to>
    <xdr:sp macro="" textlink="">
      <xdr:nvSpPr>
        <xdr:cNvPr id="18" name="Text Box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8220903" y="8442464"/>
          <a:ext cx="168137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53</xdr:row>
      <xdr:rowOff>91108</xdr:rowOff>
    </xdr:from>
    <xdr:to>
      <xdr:col>45</xdr:col>
      <xdr:colOff>16565</xdr:colOff>
      <xdr:row>55</xdr:row>
      <xdr:rowOff>43069</xdr:rowOff>
    </xdr:to>
    <xdr:sp macro="" textlink="">
      <xdr:nvSpPr>
        <xdr:cNvPr id="19" name="Text Box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8220903" y="8787433"/>
          <a:ext cx="168137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50</xdr:col>
      <xdr:colOff>110573</xdr:colOff>
      <xdr:row>48</xdr:row>
      <xdr:rowOff>298175</xdr:rowOff>
    </xdr:from>
    <xdr:to>
      <xdr:col>53</xdr:col>
      <xdr:colOff>5384</xdr:colOff>
      <xdr:row>50</xdr:row>
      <xdr:rowOff>3728</xdr:rowOff>
    </xdr:to>
    <xdr:sp macro="" textlink="">
      <xdr:nvSpPr>
        <xdr:cNvPr id="20" name="Text Box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9235523" y="8099150"/>
          <a:ext cx="171036" cy="2103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51</xdr:col>
      <xdr:colOff>2897</xdr:colOff>
      <xdr:row>51</xdr:row>
      <xdr:rowOff>49696</xdr:rowOff>
    </xdr:from>
    <xdr:to>
      <xdr:col>53</xdr:col>
      <xdr:colOff>21948</xdr:colOff>
      <xdr:row>52</xdr:row>
      <xdr:rowOff>224873</xdr:rowOff>
    </xdr:to>
    <xdr:sp macro="" textlink="">
      <xdr:nvSpPr>
        <xdr:cNvPr id="21" name="Text Box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9251672" y="8450746"/>
          <a:ext cx="171451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51</xdr:col>
      <xdr:colOff>2898</xdr:colOff>
      <xdr:row>53</xdr:row>
      <xdr:rowOff>99392</xdr:rowOff>
    </xdr:from>
    <xdr:to>
      <xdr:col>53</xdr:col>
      <xdr:colOff>21949</xdr:colOff>
      <xdr:row>55</xdr:row>
      <xdr:rowOff>51353</xdr:rowOff>
    </xdr:to>
    <xdr:sp macro="" textlink="">
      <xdr:nvSpPr>
        <xdr:cNvPr id="22" name="Text Box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9251673" y="8795717"/>
          <a:ext cx="171451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66</xdr:col>
      <xdr:colOff>104775</xdr:colOff>
      <xdr:row>41</xdr:row>
      <xdr:rowOff>1</xdr:rowOff>
    </xdr:from>
    <xdr:to>
      <xdr:col>70</xdr:col>
      <xdr:colOff>142875</xdr:colOff>
      <xdr:row>41</xdr:row>
      <xdr:rowOff>142875</xdr:rowOff>
    </xdr:to>
    <xdr:sp macro="" textlink="">
      <xdr:nvSpPr>
        <xdr:cNvPr id="23" name="Text Box 42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11506200" y="6848476"/>
          <a:ext cx="323850" cy="142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26</xdr:col>
      <xdr:colOff>142875</xdr:colOff>
      <xdr:row>56</xdr:row>
      <xdr:rowOff>0</xdr:rowOff>
    </xdr:from>
    <xdr:to>
      <xdr:col>27</xdr:col>
      <xdr:colOff>304800</xdr:colOff>
      <xdr:row>57</xdr:row>
      <xdr:rowOff>85725</xdr:rowOff>
    </xdr:to>
    <xdr:sp macro="" textlink="">
      <xdr:nvSpPr>
        <xdr:cNvPr id="24" name="Text Box 43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4848225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49</xdr:col>
      <xdr:colOff>200025</xdr:colOff>
      <xdr:row>55</xdr:row>
      <xdr:rowOff>171450</xdr:rowOff>
    </xdr:from>
    <xdr:to>
      <xdr:col>53</xdr:col>
      <xdr:colOff>19050</xdr:colOff>
      <xdr:row>57</xdr:row>
      <xdr:rowOff>76200</xdr:rowOff>
    </xdr:to>
    <xdr:sp macro="" textlink="">
      <xdr:nvSpPr>
        <xdr:cNvPr id="25" name="Text Box 44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9096375" y="92106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43</xdr:col>
      <xdr:colOff>200025</xdr:colOff>
      <xdr:row>55</xdr:row>
      <xdr:rowOff>171450</xdr:rowOff>
    </xdr:from>
    <xdr:to>
      <xdr:col>45</xdr:col>
      <xdr:colOff>19050</xdr:colOff>
      <xdr:row>57</xdr:row>
      <xdr:rowOff>76200</xdr:rowOff>
    </xdr:to>
    <xdr:sp macro="" textlink="">
      <xdr:nvSpPr>
        <xdr:cNvPr id="26" name="Text Box 45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8067675" y="92106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29</xdr:col>
      <xdr:colOff>542925</xdr:colOff>
      <xdr:row>56</xdr:row>
      <xdr:rowOff>0</xdr:rowOff>
    </xdr:from>
    <xdr:to>
      <xdr:col>32</xdr:col>
      <xdr:colOff>76200</xdr:colOff>
      <xdr:row>57</xdr:row>
      <xdr:rowOff>85725</xdr:rowOff>
    </xdr:to>
    <xdr:sp macro="" textlink="">
      <xdr:nvSpPr>
        <xdr:cNvPr id="27" name="Text Box 46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5943600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16</xdr:col>
      <xdr:colOff>104775</xdr:colOff>
      <xdr:row>56</xdr:row>
      <xdr:rowOff>0</xdr:rowOff>
    </xdr:from>
    <xdr:to>
      <xdr:col>19</xdr:col>
      <xdr:colOff>66675</xdr:colOff>
      <xdr:row>57</xdr:row>
      <xdr:rowOff>85725</xdr:rowOff>
    </xdr:to>
    <xdr:sp macro="" textlink="">
      <xdr:nvSpPr>
        <xdr:cNvPr id="28" name="Text Box 56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2771775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25</xdr:row>
      <xdr:rowOff>0</xdr:rowOff>
    </xdr:from>
    <xdr:to>
      <xdr:col>11</xdr:col>
      <xdr:colOff>0</xdr:colOff>
      <xdr:row>25</xdr:row>
      <xdr:rowOff>171450</xdr:rowOff>
    </xdr:to>
    <xdr:sp macro="" textlink="">
      <xdr:nvSpPr>
        <xdr:cNvPr id="29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45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17</xdr:col>
      <xdr:colOff>0</xdr:colOff>
      <xdr:row>25</xdr:row>
      <xdr:rowOff>0</xdr:rowOff>
    </xdr:from>
    <xdr:to>
      <xdr:col>19</xdr:col>
      <xdr:colOff>0</xdr:colOff>
      <xdr:row>25</xdr:row>
      <xdr:rowOff>171450</xdr:rowOff>
    </xdr:to>
    <xdr:sp macro="" textlink="">
      <xdr:nvSpPr>
        <xdr:cNvPr id="30" name="Text Box 59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28194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20</xdr:col>
      <xdr:colOff>85725</xdr:colOff>
      <xdr:row>25</xdr:row>
      <xdr:rowOff>0</xdr:rowOff>
    </xdr:from>
    <xdr:to>
      <xdr:col>22</xdr:col>
      <xdr:colOff>0</xdr:colOff>
      <xdr:row>25</xdr:row>
      <xdr:rowOff>171450</xdr:rowOff>
    </xdr:to>
    <xdr:sp macro="" textlink="">
      <xdr:nvSpPr>
        <xdr:cNvPr id="31" name="Text Box 6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31908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24</xdr:col>
      <xdr:colOff>171450</xdr:colOff>
      <xdr:row>25</xdr:row>
      <xdr:rowOff>0</xdr:rowOff>
    </xdr:from>
    <xdr:to>
      <xdr:col>25</xdr:col>
      <xdr:colOff>0</xdr:colOff>
      <xdr:row>25</xdr:row>
      <xdr:rowOff>171450</xdr:rowOff>
    </xdr:to>
    <xdr:sp macro="" textlink="">
      <xdr:nvSpPr>
        <xdr:cNvPr id="32" name="Text Box 61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42767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25</xdr:col>
      <xdr:colOff>171450</xdr:colOff>
      <xdr:row>25</xdr:row>
      <xdr:rowOff>0</xdr:rowOff>
    </xdr:from>
    <xdr:to>
      <xdr:col>27</xdr:col>
      <xdr:colOff>0</xdr:colOff>
      <xdr:row>25</xdr:row>
      <xdr:rowOff>171450</xdr:rowOff>
    </xdr:to>
    <xdr:sp macro="" textlink="">
      <xdr:nvSpPr>
        <xdr:cNvPr id="33" name="Text Box 62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46577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25</xdr:row>
      <xdr:rowOff>0</xdr:rowOff>
    </xdr:from>
    <xdr:to>
      <xdr:col>30</xdr:col>
      <xdr:colOff>0</xdr:colOff>
      <xdr:row>25</xdr:row>
      <xdr:rowOff>171450</xdr:rowOff>
    </xdr:to>
    <xdr:sp macro="" textlink="">
      <xdr:nvSpPr>
        <xdr:cNvPr id="34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435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25</xdr:row>
      <xdr:rowOff>0</xdr:rowOff>
    </xdr:from>
    <xdr:to>
      <xdr:col>34</xdr:col>
      <xdr:colOff>0</xdr:colOff>
      <xdr:row>25</xdr:row>
      <xdr:rowOff>171450</xdr:rowOff>
    </xdr:to>
    <xdr:sp macro="" textlink="">
      <xdr:nvSpPr>
        <xdr:cNvPr id="35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25</xdr:row>
      <xdr:rowOff>0</xdr:rowOff>
    </xdr:from>
    <xdr:to>
      <xdr:col>39</xdr:col>
      <xdr:colOff>0</xdr:colOff>
      <xdr:row>25</xdr:row>
      <xdr:rowOff>171450</xdr:rowOff>
    </xdr:to>
    <xdr:sp macro="" textlink="">
      <xdr:nvSpPr>
        <xdr:cNvPr id="36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380999</xdr:colOff>
      <xdr:row>41</xdr:row>
      <xdr:rowOff>28575</xdr:rowOff>
    </xdr:from>
    <xdr:to>
      <xdr:col>39</xdr:col>
      <xdr:colOff>19049</xdr:colOff>
      <xdr:row>41</xdr:row>
      <xdr:rowOff>142875</xdr:rowOff>
    </xdr:to>
    <xdr:sp macro="" textlink="">
      <xdr:nvSpPr>
        <xdr:cNvPr id="37" name="Text Box 67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7134224" y="6877050"/>
          <a:ext cx="27622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 sz="800"/>
        </a:p>
      </xdr:txBody>
    </xdr:sp>
    <xdr:clientData/>
  </xdr:twoCellAnchor>
  <xdr:twoCellAnchor>
    <xdr:from>
      <xdr:col>40</xdr:col>
      <xdr:colOff>180975</xdr:colOff>
      <xdr:row>25</xdr:row>
      <xdr:rowOff>0</xdr:rowOff>
    </xdr:from>
    <xdr:to>
      <xdr:col>42</xdr:col>
      <xdr:colOff>0</xdr:colOff>
      <xdr:row>25</xdr:row>
      <xdr:rowOff>171450</xdr:rowOff>
    </xdr:to>
    <xdr:sp macro="" textlink="">
      <xdr:nvSpPr>
        <xdr:cNvPr id="38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104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49</xdr:col>
      <xdr:colOff>171450</xdr:colOff>
      <xdr:row>25</xdr:row>
      <xdr:rowOff>0</xdr:rowOff>
    </xdr:from>
    <xdr:to>
      <xdr:col>52</xdr:col>
      <xdr:colOff>0</xdr:colOff>
      <xdr:row>25</xdr:row>
      <xdr:rowOff>171450</xdr:rowOff>
    </xdr:to>
    <xdr:sp macro="" textlink="">
      <xdr:nvSpPr>
        <xdr:cNvPr id="39" name="Text Box 69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90678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59</xdr:col>
      <xdr:colOff>9525</xdr:colOff>
      <xdr:row>25</xdr:row>
      <xdr:rowOff>0</xdr:rowOff>
    </xdr:from>
    <xdr:to>
      <xdr:col>62</xdr:col>
      <xdr:colOff>0</xdr:colOff>
      <xdr:row>25</xdr:row>
      <xdr:rowOff>171450</xdr:rowOff>
    </xdr:to>
    <xdr:sp macro="" textlink="">
      <xdr:nvSpPr>
        <xdr:cNvPr id="40" name="Text Box 7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105251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25</xdr:row>
      <xdr:rowOff>0</xdr:rowOff>
    </xdr:from>
    <xdr:to>
      <xdr:col>49</xdr:col>
      <xdr:colOff>0</xdr:colOff>
      <xdr:row>25</xdr:row>
      <xdr:rowOff>171450</xdr:rowOff>
    </xdr:to>
    <xdr:sp macro="" textlink="">
      <xdr:nvSpPr>
        <xdr:cNvPr id="41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68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55</xdr:col>
      <xdr:colOff>19050</xdr:colOff>
      <xdr:row>25</xdr:row>
      <xdr:rowOff>0</xdr:rowOff>
    </xdr:from>
    <xdr:to>
      <xdr:col>57</xdr:col>
      <xdr:colOff>0</xdr:colOff>
      <xdr:row>25</xdr:row>
      <xdr:rowOff>171450</xdr:rowOff>
    </xdr:to>
    <xdr:sp macro="" textlink="">
      <xdr:nvSpPr>
        <xdr:cNvPr id="42" name="Text Box 73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101346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69</xdr:col>
      <xdr:colOff>28575</xdr:colOff>
      <xdr:row>25</xdr:row>
      <xdr:rowOff>0</xdr:rowOff>
    </xdr:from>
    <xdr:to>
      <xdr:col>71</xdr:col>
      <xdr:colOff>0</xdr:colOff>
      <xdr:row>25</xdr:row>
      <xdr:rowOff>171450</xdr:rowOff>
    </xdr:to>
    <xdr:sp macro="" textlink="">
      <xdr:nvSpPr>
        <xdr:cNvPr id="43" name="Text Box 74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11620500" y="2781300"/>
          <a:ext cx="2190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48</xdr:row>
      <xdr:rowOff>0</xdr:rowOff>
    </xdr:from>
    <xdr:to>
      <xdr:col>36</xdr:col>
      <xdr:colOff>28575</xdr:colOff>
      <xdr:row>49</xdr:row>
      <xdr:rowOff>0</xdr:rowOff>
    </xdr:to>
    <xdr:sp macro="" textlink="">
      <xdr:nvSpPr>
        <xdr:cNvPr id="44" name="Text Box 111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6486525" y="7800975"/>
          <a:ext cx="781050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常時使用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労働者数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49</xdr:row>
      <xdr:rowOff>0</xdr:rowOff>
    </xdr:from>
    <xdr:to>
      <xdr:col>36</xdr:col>
      <xdr:colOff>28575</xdr:colOff>
      <xdr:row>52</xdr:row>
      <xdr:rowOff>0</xdr:rowOff>
    </xdr:to>
    <xdr:sp macro="" textlink="">
      <xdr:nvSpPr>
        <xdr:cNvPr id="45" name="Text Box 112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6486525" y="8124825"/>
          <a:ext cx="781050" cy="342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雇用保険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被保険者数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52</xdr:row>
      <xdr:rowOff>28575</xdr:rowOff>
    </xdr:from>
    <xdr:to>
      <xdr:col>36</xdr:col>
      <xdr:colOff>28575</xdr:colOff>
      <xdr:row>54</xdr:row>
      <xdr:rowOff>0</xdr:rowOff>
    </xdr:to>
    <xdr:sp macro="" textlink="">
      <xdr:nvSpPr>
        <xdr:cNvPr id="46" name="Text Box 113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6486525" y="8496300"/>
          <a:ext cx="781050" cy="3524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支払賃金総額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の見込額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54</xdr:row>
      <xdr:rowOff>0</xdr:rowOff>
    </xdr:from>
    <xdr:to>
      <xdr:col>36</xdr:col>
      <xdr:colOff>28575</xdr:colOff>
      <xdr:row>56</xdr:row>
      <xdr:rowOff>0</xdr:rowOff>
    </xdr:to>
    <xdr:sp macro="" textlink="">
      <xdr:nvSpPr>
        <xdr:cNvPr id="47" name="Text Box 114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6486525" y="8848725"/>
          <a:ext cx="781050" cy="37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800"/>
            </a:lnSpc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賞与等臨時支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払賃金の見込額</a:t>
          </a:r>
          <a:endParaRPr lang="ja-JP" altLang="en-US"/>
        </a:p>
      </xdr:txBody>
    </xdr:sp>
    <xdr:clientData/>
  </xdr:twoCellAnchor>
  <xdr:twoCellAnchor>
    <xdr:from>
      <xdr:col>19</xdr:col>
      <xdr:colOff>28575</xdr:colOff>
      <xdr:row>22</xdr:row>
      <xdr:rowOff>0</xdr:rowOff>
    </xdr:from>
    <xdr:to>
      <xdr:col>24</xdr:col>
      <xdr:colOff>352425</xdr:colOff>
      <xdr:row>24</xdr:row>
      <xdr:rowOff>57150</xdr:rowOff>
    </xdr:to>
    <xdr:sp macro="" textlink="">
      <xdr:nvSpPr>
        <xdr:cNvPr id="48" name="AutoShape 115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>
          <a:spLocks noChangeArrowheads="1"/>
        </xdr:cNvSpPr>
      </xdr:nvSpPr>
      <xdr:spPr bwMode="auto">
        <a:xfrm>
          <a:off x="3057525" y="2276475"/>
          <a:ext cx="1400175" cy="428625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40</xdr:col>
      <xdr:colOff>28575</xdr:colOff>
      <xdr:row>21</xdr:row>
      <xdr:rowOff>0</xdr:rowOff>
    </xdr:from>
    <xdr:to>
      <xdr:col>48</xdr:col>
      <xdr:colOff>9525</xdr:colOff>
      <xdr:row>25</xdr:row>
      <xdr:rowOff>0</xdr:rowOff>
    </xdr:to>
    <xdr:grpSp>
      <xdr:nvGrpSpPr>
        <xdr:cNvPr id="49" name="Group 116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GrpSpPr>
          <a:grpSpLocks/>
        </xdr:cNvGrpSpPr>
      </xdr:nvGrpSpPr>
      <xdr:grpSpPr bwMode="auto">
        <a:xfrm>
          <a:off x="7480056" y="2132135"/>
          <a:ext cx="1417027" cy="652096"/>
          <a:chOff x="762" y="230"/>
          <a:chExt cx="148" cy="69"/>
        </a:xfrm>
      </xdr:grpSpPr>
      <xdr:sp macro="" textlink="">
        <xdr:nvSpPr>
          <xdr:cNvPr id="50" name="Text Box 117">
            <a:extLst>
              <a:ext uri="{FF2B5EF4-FFF2-40B4-BE49-F238E27FC236}">
                <a16:creationId xmlns:a16="http://schemas.microsoft.com/office/drawing/2014/main" xmlns="" id="{00000000-0008-0000-0000-00004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xmlns="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日雇労働被保険者に支払った賃金を含む。</a:t>
            </a:r>
          </a:p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なお、パートタイマー、アルバイト等雇用保険の被保険者とならない者を除く　　　（裏面参照）</a:t>
            </a:r>
            <a:endParaRPr lang="ja-JP" altLang="en-US"/>
          </a:p>
        </xdr:txBody>
      </xdr:sp>
      <xdr:sp macro="" textlink="">
        <xdr:nvSpPr>
          <xdr:cNvPr id="51" name="AutoShape 118">
            <a:extLst>
              <a:ext uri="{FF2B5EF4-FFF2-40B4-BE49-F238E27FC236}">
                <a16:creationId xmlns:a16="http://schemas.microsoft.com/office/drawing/2014/main" xmlns="" id="{00000000-0008-0000-00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49</xdr:col>
      <xdr:colOff>28575</xdr:colOff>
      <xdr:row>22</xdr:row>
      <xdr:rowOff>19050</xdr:rowOff>
    </xdr:from>
    <xdr:to>
      <xdr:col>56</xdr:col>
      <xdr:colOff>133350</xdr:colOff>
      <xdr:row>24</xdr:row>
      <xdr:rowOff>85725</xdr:rowOff>
    </xdr:to>
    <xdr:grpSp>
      <xdr:nvGrpSpPr>
        <xdr:cNvPr id="52" name="Group 119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GrpSpPr>
          <a:grpSpLocks/>
        </xdr:cNvGrpSpPr>
      </xdr:nvGrpSpPr>
      <xdr:grpSpPr bwMode="auto">
        <a:xfrm>
          <a:off x="8952767" y="2305050"/>
          <a:ext cx="1401641" cy="433021"/>
          <a:chOff x="762" y="230"/>
          <a:chExt cx="148" cy="69"/>
        </a:xfrm>
      </xdr:grpSpPr>
      <xdr:sp macro="" textlink="">
        <xdr:nvSpPr>
          <xdr:cNvPr id="53" name="Text Box 120">
            <a:extLst>
              <a:ext uri="{FF2B5EF4-FFF2-40B4-BE49-F238E27FC236}">
                <a16:creationId xmlns:a16="http://schemas.microsoft.com/office/drawing/2014/main" xmlns="" id="{00000000-0008-0000-0000-00004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xmlns="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給与支払等の面からみて労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働者的性格の強い者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（裏面参照）</a:t>
            </a:r>
            <a:endParaRPr lang="ja-JP" altLang="en-US"/>
          </a:p>
        </xdr:txBody>
      </xdr:sp>
      <xdr:sp macro="" textlink="">
        <xdr:nvSpPr>
          <xdr:cNvPr id="54" name="AutoShape 121">
            <a:extLst>
              <a:ext uri="{FF2B5EF4-FFF2-40B4-BE49-F238E27FC236}">
                <a16:creationId xmlns:a16="http://schemas.microsoft.com/office/drawing/2014/main" xmlns="" id="{00000000-0008-0000-00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55" name="Text Box 59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56" name="Text Box 59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34</xdr:col>
      <xdr:colOff>9525</xdr:colOff>
      <xdr:row>40</xdr:row>
      <xdr:rowOff>0</xdr:rowOff>
    </xdr:from>
    <xdr:to>
      <xdr:col>34</xdr:col>
      <xdr:colOff>228600</xdr:colOff>
      <xdr:row>40</xdr:row>
      <xdr:rowOff>238126</xdr:rowOff>
    </xdr:to>
    <xdr:sp macro="" textlink="">
      <xdr:nvSpPr>
        <xdr:cNvPr id="57" name="Text Box 78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6343650" y="6524625"/>
          <a:ext cx="219075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l" rtl="0">
            <a:defRPr sz="1000"/>
          </a:pPr>
          <a:r>
            <a:rPr lang="ja-JP" altLang="ja-JP" sz="1100">
              <a:effectLst/>
              <a:latin typeface="+mn-lt"/>
              <a:ea typeface="+mn-ea"/>
              <a:cs typeface="+mn-cs"/>
            </a:rPr>
            <a:t>ⓐ</a:t>
          </a:r>
          <a:endParaRPr lang="en-US" altLang="ja-JP" sz="800"/>
        </a:p>
      </xdr:txBody>
    </xdr:sp>
    <xdr:clientData/>
  </xdr:twoCellAnchor>
  <xdr:twoCellAnchor>
    <xdr:from>
      <xdr:col>68</xdr:col>
      <xdr:colOff>38100</xdr:colOff>
      <xdr:row>40</xdr:row>
      <xdr:rowOff>0</xdr:rowOff>
    </xdr:from>
    <xdr:to>
      <xdr:col>71</xdr:col>
      <xdr:colOff>9525</xdr:colOff>
      <xdr:row>40</xdr:row>
      <xdr:rowOff>180975</xdr:rowOff>
    </xdr:to>
    <xdr:sp macro="" textlink="">
      <xdr:nvSpPr>
        <xdr:cNvPr id="58" name="Text Box 42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11582400" y="6524625"/>
          <a:ext cx="2667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85725</xdr:colOff>
      <xdr:row>41</xdr:row>
      <xdr:rowOff>19050</xdr:rowOff>
    </xdr:from>
    <xdr:to>
      <xdr:col>33</xdr:col>
      <xdr:colOff>38100</xdr:colOff>
      <xdr:row>42</xdr:row>
      <xdr:rowOff>19050</xdr:rowOff>
    </xdr:to>
    <xdr:sp macro="" textlink="">
      <xdr:nvSpPr>
        <xdr:cNvPr id="59" name="Text Box 23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6153150" y="6867525"/>
          <a:ext cx="1714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59</xdr:col>
      <xdr:colOff>9525</xdr:colOff>
      <xdr:row>41</xdr:row>
      <xdr:rowOff>28575</xdr:rowOff>
    </xdr:from>
    <xdr:to>
      <xdr:col>62</xdr:col>
      <xdr:colOff>19050</xdr:colOff>
      <xdr:row>41</xdr:row>
      <xdr:rowOff>152400</xdr:rowOff>
    </xdr:to>
    <xdr:sp macro="" textlink="">
      <xdr:nvSpPr>
        <xdr:cNvPr id="60" name="Text Box 2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0525125" y="6877050"/>
          <a:ext cx="22860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35</xdr:col>
      <xdr:colOff>333376</xdr:colOff>
      <xdr:row>40</xdr:row>
      <xdr:rowOff>0</xdr:rowOff>
    </xdr:from>
    <xdr:to>
      <xdr:col>39</xdr:col>
      <xdr:colOff>23813</xdr:colOff>
      <xdr:row>40</xdr:row>
      <xdr:rowOff>152400</xdr:rowOff>
    </xdr:to>
    <xdr:sp macro="" textlink="">
      <xdr:nvSpPr>
        <xdr:cNvPr id="61" name="Text Box 67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7086601" y="6524625"/>
          <a:ext cx="328612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 sz="800"/>
        </a:p>
      </xdr:txBody>
    </xdr:sp>
    <xdr:clientData/>
  </xdr:twoCellAnchor>
  <xdr:twoCellAnchor>
    <xdr:from>
      <xdr:col>35</xdr:col>
      <xdr:colOff>390526</xdr:colOff>
      <xdr:row>42</xdr:row>
      <xdr:rowOff>142875</xdr:rowOff>
    </xdr:from>
    <xdr:to>
      <xdr:col>39</xdr:col>
      <xdr:colOff>19051</xdr:colOff>
      <xdr:row>43</xdr:row>
      <xdr:rowOff>190500</xdr:rowOff>
    </xdr:to>
    <xdr:sp macro="" textlink="">
      <xdr:nvSpPr>
        <xdr:cNvPr id="62" name="Text Box 67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7143751" y="7153275"/>
          <a:ext cx="2667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 sz="800"/>
        </a:p>
      </xdr:txBody>
    </xdr:sp>
    <xdr:clientData/>
  </xdr:twoCellAnchor>
  <xdr:twoCellAnchor>
    <xdr:from>
      <xdr:col>17</xdr:col>
      <xdr:colOff>0</xdr:colOff>
      <xdr:row>25</xdr:row>
      <xdr:rowOff>0</xdr:rowOff>
    </xdr:from>
    <xdr:to>
      <xdr:col>19</xdr:col>
      <xdr:colOff>0</xdr:colOff>
      <xdr:row>25</xdr:row>
      <xdr:rowOff>171450</xdr:rowOff>
    </xdr:to>
    <xdr:sp macro="" textlink="">
      <xdr:nvSpPr>
        <xdr:cNvPr id="63" name="Text Box 59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28194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en-US" altLang="ja-JP"/>
        </a:p>
        <a:p>
          <a:pPr algn="r" rtl="0">
            <a:defRPr sz="1000"/>
          </a:pPr>
          <a:endParaRPr lang="en-US" altLang="ja-JP"/>
        </a:p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64" name="Text Box 59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65" name="Text Box 59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66" name="Text Box 59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" name="Text Box 59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" name="Text Box 59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69" name="Text Box 59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0" name="Text Box 59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24</xdr:col>
      <xdr:colOff>342900</xdr:colOff>
      <xdr:row>25</xdr:row>
      <xdr:rowOff>0</xdr:rowOff>
    </xdr:from>
    <xdr:to>
      <xdr:col>25</xdr:col>
      <xdr:colOff>0</xdr:colOff>
      <xdr:row>25</xdr:row>
      <xdr:rowOff>171450</xdr:rowOff>
    </xdr:to>
    <xdr:sp macro="" textlink="">
      <xdr:nvSpPr>
        <xdr:cNvPr id="71" name="Text Box 63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4448175" y="2781300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72" name="Text Box 59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73" name="Text Box 59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74" name="Text Box 59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75" name="Text Box 59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76" name="Text Box 59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" name="Text Box 59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" name="Text Box 59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" name="Text Box 59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" name="Text Box 59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" name="Text Box 59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" name="Text Box 59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" name="Text Box 59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" name="Text Box 59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5" name="Text Box 59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6" name="Text Box 59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7" name="Text Box 59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8" name="Text Box 59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9" name="Text Box 59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0" name="Text Box 59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1" name="Text Box 59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2" name="Text Box 59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3" name="Text Box 59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4" name="Text Box 59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5" name="Text Box 59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6" name="Text Box 59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7" name="Text Box 59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8" name="Text Box 59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9" name="Text Box 59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0" name="Text Box 59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1" name="Text Box 59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2" name="Text Box 59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3" name="Text Box 59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4" name="Text Box 59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5" name="Text Box 59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6" name="Text Box 59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7" name="Text Box 59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8" name="Text Box 59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9" name="Text Box 59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0" name="Text Box 59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1" name="Text Box 59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2" name="Text Box 59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3" name="Text Box 59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4" name="Text Box 59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5" name="Text Box 59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6" name="Text Box 59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7" name="Text Box 59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8" name="Text Box 59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9" name="Text Box 59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20" name="Text Box 59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1" name="Text Box 59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2" name="Text Box 59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3" name="Text Box 59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4" name="Text Box 59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5" name="Text Box 59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6" name="Text Box 59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7" name="Text Box 59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8" name="Text Box 59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9" name="Text Box 59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0" name="Text Box 59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1" name="Text Box 59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2" name="Text Box 59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3" name="Text Box 59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4" name="Text Box 59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5" name="Text Box 59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6" name="Text Box 59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7" name="Text Box 59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8" name="Text Box 59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9" name="Text Box 59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1" name="Text Box 59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2" name="Text Box 59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3" name="Text Box 59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4" name="Text Box 59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5" name="Text Box 59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6" name="Text Box 59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7" name="Text Box 59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8" name="Text Box 59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9" name="Text Box 59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0" name="Text Box 59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1" name="Text Box 59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2" name="Text Box 59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3" name="Text Box 59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4" name="Text Box 59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5" name="Text Box 59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6" name="Text Box 59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7" name="Text Box 59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8" name="Text Box 59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9" name="Text Box 59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0" name="Text Box 59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1" name="Text Box 59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2" name="Text Box 59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3" name="Text Box 59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4" name="Text Box 59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5" name="Text Box 59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6" name="Text Box 59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7" name="Text Box 59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8" name="Text Box 59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9" name="Text Box 59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0" name="Text Box 59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1" name="Text Box 59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2" name="Text Box 59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3" name="Text Box 59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4" name="Text Box 59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5" name="Text Box 59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6" name="Text Box 59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7" name="Text Box 59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8" name="Text Box 59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9" name="Text Box 59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0" name="Text Box 59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1" name="Text Box 59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2" name="Text Box 59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3" name="Text Box 59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4" name="Text Box 59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5" name="Text Box 59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6" name="Text Box 59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7" name="Text Box 59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8" name="Text Box 59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9" name="Text Box 59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0" name="Text Box 59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1" name="Text Box 59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2" name="Text Box 59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3" name="Text Box 59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4" name="Text Box 59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5" name="Text Box 59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6" name="Text Box 59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7" name="Text Box 59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8" name="Text Box 59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9" name="Text Box 59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0" name="Text Box 59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1" name="Text Box 59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2" name="Text Box 59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3" name="Text Box 59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4" name="Text Box 59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5" name="Text Box 59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6" name="Text Box 59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7" name="Text Box 59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8" name="Text Box 59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9" name="Text Box 59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0" name="Text Box 59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1" name="Text Box 59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2" name="Text Box 59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3" name="Text Box 59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4" name="Text Box 59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5" name="Text Box 59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6" name="Text Box 59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7" name="Text Box 59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8" name="Text Box 59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9" name="Text Box 59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0" name="Text Box 59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1" name="Text Box 59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2" name="Text Box 59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3" name="Text Box 59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4" name="Text Box 59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5" name="Text Box 59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6" name="Text Box 59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7" name="Text Box 59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8" name="Text Box 59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9" name="Text Box 59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0" name="Text Box 59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1" name="Text Box 59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2" name="Text Box 59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3" name="Text Box 59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4" name="Text Box 59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5" name="Text Box 59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6" name="Text Box 59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7" name="Text Box 59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8" name="Text Box 59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9" name="Text Box 59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0" name="Text Box 59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1" name="Text Box 59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2" name="Text Box 59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3" name="Text Box 59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4" name="Text Box 59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5" name="Text Box 59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6" name="Text Box 59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7" name="Text Box 59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8" name="Text Box 59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9" name="Text Box 59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0" name="Text Box 59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1" name="Text Box 59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2" name="Text Box 59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3" name="Text Box 59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4" name="Text Box 59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5" name="Text Box 59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6" name="Text Box 59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7" name="Text Box 59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8" name="Text Box 59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9" name="Text Box 59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0" name="Text Box 59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1" name="Text Box 59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2" name="Text Box 59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3" name="Text Box 59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4" name="Text Box 59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5" name="Text Box 59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6" name="Text Box 59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7" name="Text Box 59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8" name="Text Box 59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9" name="Text Box 59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0" name="Text Box 59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1" name="Text Box 59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2" name="Text Box 59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3" name="Text Box 59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4" name="Text Box 59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5" name="Text Box 59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6" name="Text Box 59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7" name="Text Box 59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8" name="Text Box 59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9" name="Text Box 59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0" name="Text Box 59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1" name="Text Box 59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2" name="Text Box 59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3" name="Text Box 59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4" name="Text Box 59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5" name="Text Box 59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6" name="Text Box 59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7" name="Text Box 59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8" name="Text Box 59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89" name="Text Box 59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0" name="Text Box 59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1" name="Text Box 59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2" name="Text Box 59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3" name="Text Box 59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4" name="Text Box 59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5" name="Text Box 59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6" name="Text Box 59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7" name="Text Box 59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8" name="Text Box 59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9" name="Text Box 59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0" name="Text Box 59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1" name="Text Box 59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2" name="Text Box 59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3" name="Text Box 59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4" name="Text Box 59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5" name="Text Box 59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6" name="Text Box 59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7" name="Text Box 59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8" name="Text Box 59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9" name="Text Box 59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0" name="Text Box 59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1" name="Text Box 59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2" name="Text Box 59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3" name="Text Box 59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4" name="Text Box 59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5" name="Text Box 59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6" name="Text Box 59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7" name="Text Box 59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8" name="Text Box 59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9" name="Text Box 59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0" name="Text Box 59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1" name="Text Box 59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2" name="Text Box 59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3" name="Text Box 59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4" name="Text Box 59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5" name="Text Box 59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6" name="Text Box 59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7" name="Text Box 59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8" name="Text Box 59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9" name="Text Box 59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0" name="Text Box 59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1" name="Text Box 59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2" name="Text Box 59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3" name="Text Box 59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4" name="Text Box 59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5" name="Text Box 59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6" name="Text Box 59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7" name="Text Box 59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8" name="Text Box 59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9" name="Text Box 59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0" name="Text Box 59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1" name="Text Box 59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2" name="Text Box 59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3" name="Text Box 59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4" name="Text Box 59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5" name="Text Box 59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6" name="Text Box 59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7" name="Text Box 59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8" name="Text Box 59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9" name="Text Box 59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0" name="Text Box 59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1" name="Text Box 59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2" name="Text Box 59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3" name="Text Box 59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4" name="Text Box 59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5" name="Text Box 59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6" name="Text Box 59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7" name="Text Box 59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8" name="Text Box 59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9" name="Text Box 59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0" name="Text Box 59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1" name="Text Box 59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2" name="Text Box 59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3" name="Text Box 59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4" name="Text Box 59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5" name="Text Box 59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6" name="Text Box 59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7" name="Text Box 59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8" name="Text Box 59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9" name="Text Box 59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0" name="Text Box 59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1" name="Text Box 59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2" name="Text Box 59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3" name="Text Box 59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4" name="Text Box 59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5" name="Text Box 59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6" name="Text Box 59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7" name="Text Box 59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8" name="Text Box 59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9" name="Text Box 59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0" name="Text Box 59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1" name="Text Box 59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2" name="Text Box 59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3" name="Text Box 59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4" name="Text Box 59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5" name="Text Box 59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6" name="Text Box 59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7" name="Text Box 59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8" name="Text Box 59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9" name="Text Box 59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0" name="Text Box 59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1" name="Text Box 59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2" name="Text Box 59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3" name="Text Box 59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4" name="Text Box 59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5" name="Text Box 59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6" name="Text Box 59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7" name="Text Box 59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8" name="Text Box 59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9" name="Text Box 59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0" name="Text Box 59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1" name="Text Box 59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2" name="Text Box 59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3" name="Text Box 59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4" name="Text Box 59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5" name="Text Box 59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6" name="Text Box 59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7" name="Text Box 59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8" name="Text Box 59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9" name="Text Box 59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0" name="Text Box 59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1" name="Text Box 59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2" name="Text Box 59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3" name="Text Box 59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4" name="Text Box 59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5" name="Text Box 59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6" name="Text Box 59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7" name="Text Box 59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8" name="Text Box 59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9" name="Text Box 59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0" name="Text Box 59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1" name="Text Box 59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2" name="Text Box 59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3" name="Text Box 59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4" name="Text Box 59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5" name="Text Box 59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6" name="Text Box 59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7" name="Text Box 59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8" name="Text Box 59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9" name="Text Box 59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0" name="Text Box 59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1" name="Text Box 59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2" name="Text Box 59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3" name="Text Box 59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4" name="Text Box 59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5" name="Text Box 59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6" name="Text Box 59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7" name="Text Box 59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8" name="Text Box 59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9" name="Text Box 59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0" name="Text Box 59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1" name="Text Box 59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2" name="Text Box 59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3" name="Text Box 59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4" name="Text Box 59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5" name="Text Box 59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6" name="Text Box 59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7" name="Text Box 59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8" name="Text Box 59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9" name="Text Box 59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0" name="Text Box 59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1" name="Text Box 59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2" name="Text Box 59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3" name="Text Box 59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4" name="Text Box 59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5" name="Text Box 59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6" name="Text Box 59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7" name="Text Box 59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8" name="Text Box 59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9" name="Text Box 59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0" name="Text Box 59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1" name="Text Box 59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2" name="Text Box 59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3" name="Text Box 59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4" name="Text Box 59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5" name="Text Box 59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6" name="Text Box 59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7" name="Text Box 59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8" name="Text Box 59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9" name="Text Box 59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0" name="Text Box 59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1" name="Text Box 59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2" name="Text Box 59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3" name="Text Box 59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4" name="Text Box 59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5" name="Text Box 59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6" name="Text Box 59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7" name="Text Box 59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79" name="Text Box 59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0" name="Text Box 59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1" name="Text Box 59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2" name="Text Box 59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3" name="Text Box 59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4" name="Text Box 59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5" name="Text Box 59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6" name="Text Box 59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7" name="Text Box 59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8" name="Text Box 59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9" name="Text Box 59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0" name="Text Box 59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1" name="Text Box 59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2" name="Text Box 59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3" name="Text Box 59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4" name="Text Box 59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5" name="Text Box 59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6" name="Text Box 59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7" name="Text Box 59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8" name="Text Box 59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9" name="Text Box 59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0" name="Text Box 59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1" name="Text Box 59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2" name="Text Box 59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3" name="Text Box 59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4" name="Text Box 59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5" name="Text Box 59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6" name="Text Box 59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7" name="Text Box 59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8" name="Text Box 59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9" name="Text Box 59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0" name="Text Box 59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1" name="Text Box 59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2" name="Text Box 59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3" name="Text Box 59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4" name="Text Box 59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5" name="Text Box 59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6" name="Text Box 59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7" name="Text Box 59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8" name="Text Box 59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9" name="Text Box 59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0" name="Text Box 59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1" name="Text Box 59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2" name="Text Box 59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3" name="Text Box 59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4" name="Text Box 59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5" name="Text Box 59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6" name="Text Box 59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7" name="Text Box 59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8" name="Text Box 59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9" name="Text Box 59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0" name="Text Box 59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1" name="Text Box 59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2" name="Text Box 59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3" name="Text Box 59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4" name="Text Box 59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5" name="Text Box 59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6" name="Text Box 59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7" name="Text Box 59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8" name="Text Box 59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9" name="Text Box 59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0" name="Text Box 59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1" name="Text Box 59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2" name="Text Box 59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3" name="Text Box 59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4" name="Text Box 59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5" name="Text Box 59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6" name="Text Box 59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7" name="Text Box 59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8" name="Text Box 59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9" name="Text Box 59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0" name="Text Box 59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1" name="Text Box 59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2" name="Text Box 59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3" name="Text Box 59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4" name="Text Box 59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5" name="Text Box 59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6" name="Text Box 59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7" name="Text Box 59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8" name="Text Box 59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9" name="Text Box 59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0" name="Text Box 59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1" name="Text Box 59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2" name="Text Box 59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3" name="Text Box 59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4" name="Text Box 59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5" name="Text Box 59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6" name="Text Box 59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7" name="Text Box 59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8" name="Text Box 59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9" name="Text Box 59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0" name="Text Box 59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1" name="Text Box 59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2" name="Text Box 59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3" name="Text Box 59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4" name="Text Box 59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5" name="Text Box 59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6" name="Text Box 59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7" name="Text Box 59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8" name="Text Box 59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9" name="Text Box 59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0" name="Text Box 59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1" name="Text Box 59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2" name="Text Box 59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3" name="Text Box 59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4" name="Text Box 59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5" name="Text Box 59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6" name="Text Box 59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7" name="Text Box 59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8" name="Text Box 59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9" name="Text Box 59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0" name="Text Box 59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1" name="Text Box 59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2" name="Text Box 59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3" name="Text Box 59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4" name="Text Box 59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5" name="Text Box 59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6" name="Text Box 59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7" name="Text Box 59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8" name="Text Box 59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9" name="Text Box 59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0" name="Text Box 59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1" name="Text Box 59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2" name="Text Box 59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3" name="Text Box 59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4" name="Text Box 59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5" name="Text Box 59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6" name="Text Box 59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7" name="Text Box 59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8" name="Text Box 59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9" name="Text Box 59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0" name="Text Box 59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1" name="Text Box 59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2" name="Text Box 59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3" name="Text Box 59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4" name="Text Box 59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5" name="Text Box 59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6" name="Text Box 59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7" name="Text Box 59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8" name="Text Box 59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9" name="Text Box 59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0" name="Text Box 59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1" name="Text Box 59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2" name="Text Box 59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3" name="Text Box 59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4" name="Text Box 59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5" name="Text Box 59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6" name="Text Box 59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7" name="Text Box 59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8" name="Text Box 59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9" name="Text Box 59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0" name="Text Box 59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1" name="Text Box 59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2" name="Text Box 59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3" name="Text Box 59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4" name="Text Box 59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5" name="Text Box 59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6" name="Text Box 59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7" name="Text Box 59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8" name="Text Box 59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9" name="Text Box 59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0" name="Text Box 59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1" name="Text Box 59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2" name="Text Box 59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3" name="Text Box 59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4" name="Text Box 59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5" name="Text Box 59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6" name="Text Box 59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7" name="Text Box 59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8" name="Text Box 59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9" name="Text Box 59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0" name="Text Box 59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1" name="Text Box 59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2" name="Text Box 59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3" name="Text Box 59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4" name="Text Box 59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5" name="Text Box 59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6" name="Text Box 59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7" name="Text Box 59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8" name="Text Box 59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9" name="Text Box 59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0" name="Text Box 59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1" name="Text Box 59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2" name="Text Box 59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3" name="Text Box 59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4" name="Text Box 59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5" name="Text Box 59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6" name="Text Box 59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7" name="Text Box 59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8" name="Text Box 59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9" name="Text Box 59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0" name="Text Box 59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1" name="Text Box 59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2" name="Text Box 59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3" name="Text Box 59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4" name="Text Box 59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5" name="Text Box 59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6" name="Text Box 59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7" name="Text Box 59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8" name="Text Box 59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9" name="Text Box 59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0" name="Text Box 59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1" name="Text Box 59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2" name="Text Box 59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3" name="Text Box 59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4" name="Text Box 59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5" name="Text Box 59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6" name="Text Box 59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7" name="Text Box 59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8" name="Text Box 59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9" name="Text Box 59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0" name="Text Box 59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1" name="Text Box 59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2" name="Text Box 59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3" name="Text Box 59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4" name="Text Box 59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5" name="Text Box 59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6" name="Text Box 59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7" name="Text Box 59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8" name="Text Box 59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9" name="Text Box 59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0" name="Text Box 59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1" name="Text Box 59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2" name="Text Box 59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3" name="Text Box 59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4" name="Text Box 59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5" name="Text Box 59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6" name="Text Box 59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7" name="Text Box 59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8" name="Text Box 59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9" name="Text Box 59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0" name="Text Box 59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1" name="Text Box 59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2" name="Text Box 59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3" name="Text Box 59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4" name="Text Box 59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5" name="Text Box 59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6" name="Text Box 59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7" name="Text Box 59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8" name="Text Box 59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9" name="Text Box 59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0" name="Text Box 59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1" name="Text Box 59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2" name="Text Box 59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3" name="Text Box 59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4" name="Text Box 59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5" name="Text Box 59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6" name="Text Box 59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7" name="Text Box 59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8" name="Text Box 59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9" name="Text Box 59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0" name="Text Box 59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1" name="Text Box 59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2" name="Text Box 59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3" name="Text Box 59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4" name="Text Box 59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5" name="Text Box 59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6" name="Text Box 59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7" name="Text Box 59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8" name="Text Box 59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9" name="Text Box 59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0" name="Text Box 59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1" name="Text Box 59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2" name="Text Box 59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3" name="Text Box 59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4" name="Text Box 59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5" name="Text Box 59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6" name="Text Box 59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7" name="Text Box 59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8" name="Text Box 59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9" name="Text Box 59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0" name="Text Box 59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1" name="Text Box 59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2" name="Text Box 59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3" name="Text Box 59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4" name="Text Box 59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5" name="Text Box 59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6" name="Text Box 59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7" name="Text Box 59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8" name="Text Box 59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9" name="Text Box 59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0" name="Text Box 59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1" name="Text Box 59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2" name="Text Box 59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3" name="Text Box 59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4" name="Text Box 59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5" name="Text Box 59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6" name="Text Box 59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7" name="Text Box 59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8" name="Text Box 59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9" name="Text Box 59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0" name="Text Box 59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1" name="Text Box 59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2" name="Text Box 59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3" name="Text Box 59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4" name="Text Box 59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5" name="Text Box 59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6" name="Text Box 59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7" name="Text Box 59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8" name="Text Box 59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9" name="Text Box 59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0" name="Text Box 59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1" name="Text Box 59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2" name="Text Box 59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3" name="Text Box 59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4" name="Text Box 59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5" name="Text Box 59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6" name="Text Box 59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7" name="Text Box 59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8" name="Text Box 59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9" name="Text Box 59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90" name="Text Box 59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1" name="Text Box 59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2" name="Text Box 59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3" name="Text Box 59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4" name="Text Box 59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5" name="Text Box 59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6" name="Text Box 59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7" name="Text Box 59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8" name="Text Box 59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9" name="Text Box 59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0" name="Text Box 59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1" name="Text Box 59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2" name="Text Box 59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3" name="Text Box 59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4" name="Text Box 59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5" name="Text Box 59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6" name="Text Box 59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7" name="Text Box 59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8" name="Text Box 59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9" name="Text Box 59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0" name="Text Box 59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1" name="Text Box 59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2" name="Text Box 59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3" name="Text Box 59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4" name="Text Box 59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5" name="Text Box 59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6" name="Text Box 59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7" name="Text Box 59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8" name="Text Box 59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9" name="Text Box 59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0" name="Text Box 59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1" name="Text Box 59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2" name="Text Box 59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3" name="Text Box 59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4" name="Text Box 59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5" name="Text Box 59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6" name="Text Box 59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7" name="Text Box 59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8" name="Text Box 59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9" name="Text Box 59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0" name="Text Box 59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1" name="Text Box 59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2" name="Text Box 59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3" name="Text Box 59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4" name="Text Box 59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5" name="Text Box 59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6" name="Text Box 59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7" name="Text Box 59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8" name="Text Box 59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9" name="Text Box 59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0" name="Text Box 59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1" name="Text Box 59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2" name="Text Box 59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3" name="Text Box 59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4" name="Text Box 59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5" name="Text Box 59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6" name="Text Box 59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7" name="Text Box 59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8" name="Text Box 59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9" name="Text Box 59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0" name="Text Box 59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1" name="Text Box 59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2" name="Text Box 59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3" name="Text Box 59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4" name="Text Box 59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5" name="Text Box 59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6" name="Text Box 59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7" name="Text Box 59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8" name="Text Box 59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9" name="Text Box 59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0" name="Text Box 59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1" name="Text Box 59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2" name="Text Box 59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3" name="Text Box 59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4" name="Text Box 59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5" name="Text Box 59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6" name="Text Box 59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7" name="Text Box 59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8" name="Text Box 59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9" name="Text Box 59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0" name="Text Box 59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1" name="Text Box 59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2" name="Text Box 59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3" name="Text Box 59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4" name="Text Box 59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5" name="Text Box 59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6" name="Text Box 59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7" name="Text Box 59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8" name="Text Box 59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9" name="Text Box 59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0" name="Text Box 59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1" name="Text Box 59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2" name="Text Box 59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3" name="Text Box 59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4" name="Text Box 59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5" name="Text Box 59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6" name="Text Box 59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7" name="Text Box 59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8" name="Text Box 59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9" name="Text Box 59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0" name="Text Box 59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1" name="Text Box 59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2" name="Text Box 59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3" name="Text Box 59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4" name="Text Box 59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5" name="Text Box 59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6" name="Text Box 59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7" name="Text Box 59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8" name="Text Box 59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9" name="Text Box 59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0" name="Text Box 59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1" name="Text Box 59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2" name="Text Box 59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3" name="Text Box 59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4" name="Text Box 59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5" name="Text Box 59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6" name="Text Box 59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7" name="Text Box 59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8" name="Text Box 59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9" name="Text Box 59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0" name="Text Box 59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1" name="Text Box 59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2" name="Text Box 59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3" name="Text Box 59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4" name="Text Box 59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5" name="Text Box 59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6" name="Text Box 59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7" name="Text Box 59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8" name="Text Box 59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9" name="Text Box 59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0" name="Text Box 59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1" name="Text Box 59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2" name="Text Box 59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3" name="Text Box 59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4" name="Text Box 59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5" name="Text Box 59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6" name="Text Box 59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7" name="Text Box 59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8" name="Text Box 59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9" name="Text Box 59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0" name="Text Box 59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1" name="Text Box 59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2" name="Text Box 59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3" name="Text Box 59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4" name="Text Box 59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5" name="Text Box 59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6" name="Text Box 59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7" name="Text Box 59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8" name="Text Box 59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9" name="Text Box 59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0" name="Text Box 59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1" name="Text Box 59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2" name="Text Box 59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3" name="Text Box 59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4" name="Text Box 59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5" name="Text Box 59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6" name="Text Box 59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7" name="Text Box 59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8" name="Text Box 59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9" name="Text Box 59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0" name="Text Box 59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1" name="Text Box 59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2" name="Text Box 59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3" name="Text Box 59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4" name="Text Box 59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5" name="Text Box 59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6" name="Text Box 59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7" name="Text Box 59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8" name="Text Box 59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9" name="Text Box 59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0" name="Text Box 59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1" name="Text Box 59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2" name="Text Box 59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3" name="Text Box 59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4" name="Text Box 59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5" name="Text Box 59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6" name="Text Box 59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7" name="Text Box 59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8" name="Text Box 59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9" name="Text Box 59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0" name="Text Box 59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1" name="Text Box 59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2" name="Text Box 59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3" name="Text Box 59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4" name="Text Box 59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5" name="Text Box 59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6" name="Text Box 59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7" name="Text Box 59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8" name="Text Box 59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9" name="Text Box 59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0" name="Text Box 59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1" name="Text Box 59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2" name="Text Box 59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3" name="Text Box 59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4" name="Text Box 59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5" name="Text Box 59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6" name="Text Box 59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7" name="Text Box 59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8" name="Text Box 59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9" name="Text Box 59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0" name="Text Box 59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1" name="Text Box 59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2" name="Text Box 59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3" name="Text Box 59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4" name="Text Box 59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5" name="Text Box 59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6" name="Text Box 59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7" name="Text Box 59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8" name="Text Box 59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9" name="Text Box 59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0" name="Text Box 59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1" name="Text Box 59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2" name="Text Box 59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3" name="Text Box 59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4" name="Text Box 59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5" name="Text Box 59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6" name="Text Box 59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7" name="Text Box 59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8" name="Text Box 59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9" name="Text Box 59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0" name="Text Box 59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1" name="Text Box 59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2" name="Text Box 59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3" name="Text Box 59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4" name="Text Box 59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5" name="Text Box 59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6" name="Text Box 59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7" name="Text Box 59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8" name="Text Box 59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9" name="Text Box 59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0" name="Text Box 59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1" name="Text Box 59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2" name="Text Box 59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3" name="Text Box 59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4" name="Text Box 59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5" name="Text Box 59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6" name="Text Box 59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7" name="Text Box 59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8" name="Text Box 59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9" name="Text Box 59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0" name="Text Box 59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1" name="Text Box 59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2" name="Text Box 59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3" name="Text Box 59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4" name="Text Box 59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5" name="Text Box 59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6" name="Text Box 59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7" name="Text Box 59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8" name="Text Box 59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9" name="Text Box 59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0" name="Text Box 59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1" name="Text Box 59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2" name="Text Box 59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3" name="Text Box 59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4" name="Text Box 59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5" name="Text Box 59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6" name="Text Box 59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7" name="Text Box 59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8" name="Text Box 59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9" name="Text Box 59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0" name="Text Box 59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1" name="Text Box 59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2" name="Text Box 59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3" name="Text Box 59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4" name="Text Box 59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5" name="Text Box 59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6" name="Text Box 59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7" name="Text Box 59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8" name="Text Box 59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9" name="Text Box 59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0" name="Text Box 59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1" name="Text Box 59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2" name="Text Box 59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3" name="Text Box 59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4" name="Text Box 59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5" name="Text Box 59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6" name="Text Box 59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7" name="Text Box 59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8" name="Text Box 59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9" name="Text Box 59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0" name="Text Box 59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1" name="Text Box 59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2" name="Text Box 59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3" name="Text Box 59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4" name="Text Box 59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5" name="Text Box 59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6" name="Text Box 59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7" name="Text Box 59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8" name="Text Box 59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9" name="Text Box 59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0" name="Text Box 59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1" name="Text Box 59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2" name="Text Box 59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3" name="Text Box 59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4" name="Text Box 59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5" name="Text Box 59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6" name="Text Box 59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7" name="Text Box 59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8" name="Text Box 59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9" name="Text Box 59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90" name="Text Box 59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91" name="Text Box 59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81</xdr:col>
      <xdr:colOff>247650</xdr:colOff>
      <xdr:row>43</xdr:row>
      <xdr:rowOff>19050</xdr:rowOff>
    </xdr:from>
    <xdr:to>
      <xdr:col>81</xdr:col>
      <xdr:colOff>571500</xdr:colOff>
      <xdr:row>43</xdr:row>
      <xdr:rowOff>161924</xdr:rowOff>
    </xdr:to>
    <xdr:sp macro="" textlink="">
      <xdr:nvSpPr>
        <xdr:cNvPr id="1093" name="Text Box 42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SpPr txBox="1">
          <a:spLocks noChangeArrowheads="1"/>
        </xdr:cNvSpPr>
      </xdr:nvSpPr>
      <xdr:spPr bwMode="auto">
        <a:xfrm>
          <a:off x="13039725" y="7191375"/>
          <a:ext cx="323850" cy="142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明朝"/>
              <a:ea typeface="ＭＳ 明朝"/>
            </a:rPr>
            <a:t>千円</a:t>
          </a:r>
          <a:endParaRPr kumimoji="0" lang="ja-JP" alt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/>
  </xdr:twoCellAnchor>
  <xdr:twoCellAnchor>
    <xdr:from>
      <xdr:col>27</xdr:col>
      <xdr:colOff>295274</xdr:colOff>
      <xdr:row>55</xdr:row>
      <xdr:rowOff>133350</xdr:rowOff>
    </xdr:from>
    <xdr:to>
      <xdr:col>29</xdr:col>
      <xdr:colOff>123825</xdr:colOff>
      <xdr:row>57</xdr:row>
      <xdr:rowOff>133350</xdr:rowOff>
    </xdr:to>
    <xdr:sp macro="" textlink="">
      <xdr:nvSpPr>
        <xdr:cNvPr id="1094" name="正方形/長方形 1093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SpPr/>
      </xdr:nvSpPr>
      <xdr:spPr>
        <a:xfrm>
          <a:off x="5162549" y="9172575"/>
          <a:ext cx="361951" cy="3048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ⓘ</a:t>
          </a:r>
        </a:p>
      </xdr:txBody>
    </xdr:sp>
    <xdr:clientData/>
  </xdr:twoCellAnchor>
  <xdr:twoCellAnchor>
    <xdr:from>
      <xdr:col>35</xdr:col>
      <xdr:colOff>476250</xdr:colOff>
      <xdr:row>55</xdr:row>
      <xdr:rowOff>171450</xdr:rowOff>
    </xdr:from>
    <xdr:to>
      <xdr:col>40</xdr:col>
      <xdr:colOff>76200</xdr:colOff>
      <xdr:row>57</xdr:row>
      <xdr:rowOff>152400</xdr:rowOff>
    </xdr:to>
    <xdr:sp macro="" textlink="">
      <xdr:nvSpPr>
        <xdr:cNvPr id="1095" name="正方形/長方形 1094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SpPr/>
      </xdr:nvSpPr>
      <xdr:spPr>
        <a:xfrm>
          <a:off x="7229475" y="9210675"/>
          <a:ext cx="276225" cy="28575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37</xdr:col>
      <xdr:colOff>0</xdr:colOff>
      <xdr:row>56</xdr:row>
      <xdr:rowOff>0</xdr:rowOff>
    </xdr:from>
    <xdr:to>
      <xdr:col>40</xdr:col>
      <xdr:colOff>123825</xdr:colOff>
      <xdr:row>57</xdr:row>
      <xdr:rowOff>161925</xdr:rowOff>
    </xdr:to>
    <xdr:sp macro="" textlink="">
      <xdr:nvSpPr>
        <xdr:cNvPr id="1096" name="正方形/長方形 1095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SpPr/>
      </xdr:nvSpPr>
      <xdr:spPr>
        <a:xfrm>
          <a:off x="7277100" y="9220200"/>
          <a:ext cx="276225" cy="28575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36</xdr:col>
      <xdr:colOff>0</xdr:colOff>
      <xdr:row>55</xdr:row>
      <xdr:rowOff>142874</xdr:rowOff>
    </xdr:from>
    <xdr:to>
      <xdr:col>40</xdr:col>
      <xdr:colOff>114299</xdr:colOff>
      <xdr:row>57</xdr:row>
      <xdr:rowOff>171450</xdr:rowOff>
    </xdr:to>
    <xdr:sp macro="" textlink="">
      <xdr:nvSpPr>
        <xdr:cNvPr id="1097" name="正方形/長方形 1096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SpPr/>
      </xdr:nvSpPr>
      <xdr:spPr>
        <a:xfrm>
          <a:off x="7239000" y="9182099"/>
          <a:ext cx="304799" cy="333376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ⓙ</a:t>
          </a: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44</xdr:col>
      <xdr:colOff>123825</xdr:colOff>
      <xdr:row>55</xdr:row>
      <xdr:rowOff>152400</xdr:rowOff>
    </xdr:from>
    <xdr:to>
      <xdr:col>47</xdr:col>
      <xdr:colOff>95250</xdr:colOff>
      <xdr:row>57</xdr:row>
      <xdr:rowOff>161925</xdr:rowOff>
    </xdr:to>
    <xdr:sp macro="" textlink="">
      <xdr:nvSpPr>
        <xdr:cNvPr id="1098" name="正方形/長方形 1097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SpPr/>
      </xdr:nvSpPr>
      <xdr:spPr>
        <a:xfrm>
          <a:off x="8334375" y="9191625"/>
          <a:ext cx="323850" cy="31432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ⓚ</a:t>
          </a: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23</xdr:col>
      <xdr:colOff>504825</xdr:colOff>
      <xdr:row>55</xdr:row>
      <xdr:rowOff>171450</xdr:rowOff>
    </xdr:from>
    <xdr:to>
      <xdr:col>27</xdr:col>
      <xdr:colOff>114300</xdr:colOff>
      <xdr:row>57</xdr:row>
      <xdr:rowOff>123825</xdr:rowOff>
    </xdr:to>
    <xdr:sp macro="" textlink="">
      <xdr:nvSpPr>
        <xdr:cNvPr id="1099" name="正方形/長方形 1098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SpPr/>
      </xdr:nvSpPr>
      <xdr:spPr>
        <a:xfrm>
          <a:off x="4048125" y="9210675"/>
          <a:ext cx="9334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（ⓘ＋ⓙ）</a:t>
          </a:r>
        </a:p>
      </xdr:txBody>
    </xdr:sp>
    <xdr:clientData/>
  </xdr:twoCellAnchor>
  <xdr:twoCellAnchor>
    <xdr:from>
      <xdr:col>56</xdr:col>
      <xdr:colOff>133350</xdr:colOff>
      <xdr:row>42</xdr:row>
      <xdr:rowOff>114301</xdr:rowOff>
    </xdr:from>
    <xdr:to>
      <xdr:col>63</xdr:col>
      <xdr:colOff>228600</xdr:colOff>
      <xdr:row>43</xdr:row>
      <xdr:rowOff>180975</xdr:rowOff>
    </xdr:to>
    <xdr:sp macro="" textlink="">
      <xdr:nvSpPr>
        <xdr:cNvPr id="1100" name="正方形/長方形 1099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SpPr/>
      </xdr:nvSpPr>
      <xdr:spPr>
        <a:xfrm>
          <a:off x="10325100" y="7124701"/>
          <a:ext cx="685800" cy="22859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ⓖ（</a:t>
          </a:r>
          <a:r>
            <a:rPr lang="ja-JP" altLang="ja-JP" sz="1100">
              <a:effectLst/>
              <a:latin typeface="+mn-lt"/>
              <a:ea typeface="+mn-ea"/>
              <a:cs typeface="+mn-cs"/>
            </a:rPr>
            <a:t>ⓓ</a:t>
          </a:r>
          <a:r>
            <a:rPr lang="ja-JP" altLang="en-US" sz="1100"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 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32</xdr:col>
      <xdr:colOff>85724</xdr:colOff>
      <xdr:row>42</xdr:row>
      <xdr:rowOff>114301</xdr:rowOff>
    </xdr:from>
    <xdr:to>
      <xdr:col>35</xdr:col>
      <xdr:colOff>152400</xdr:colOff>
      <xdr:row>43</xdr:row>
      <xdr:rowOff>180976</xdr:rowOff>
    </xdr:to>
    <xdr:sp macro="" textlink="">
      <xdr:nvSpPr>
        <xdr:cNvPr id="1101" name="正方形/長方形 11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SpPr/>
      </xdr:nvSpPr>
      <xdr:spPr>
        <a:xfrm>
          <a:off x="6276974" y="7124701"/>
          <a:ext cx="628651" cy="2286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effectLst/>
              <a:latin typeface="+mn-lt"/>
              <a:ea typeface="+mn-ea"/>
              <a:cs typeface="+mn-cs"/>
            </a:rPr>
            <a:t>ⓑ</a:t>
          </a:r>
          <a:r>
            <a:rPr lang="en-US" altLang="ja-JP" sz="1100"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ja-JP" sz="1100">
              <a:effectLst/>
              <a:latin typeface="+mn-lt"/>
              <a:ea typeface="+mn-ea"/>
              <a:cs typeface="+mn-cs"/>
            </a:rPr>
            <a:t>ⓗ</a:t>
          </a:r>
          <a:endParaRPr lang="ja-JP" altLang="ja-JP">
            <a:effectLst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 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32</xdr:col>
      <xdr:colOff>38100</xdr:colOff>
      <xdr:row>55</xdr:row>
      <xdr:rowOff>152400</xdr:rowOff>
    </xdr:from>
    <xdr:to>
      <xdr:col>34</xdr:col>
      <xdr:colOff>238125</xdr:colOff>
      <xdr:row>57</xdr:row>
      <xdr:rowOff>114300</xdr:rowOff>
    </xdr:to>
    <xdr:sp macro="" textlink="">
      <xdr:nvSpPr>
        <xdr:cNvPr id="1102" name="正方形/長方形 1101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SpPr/>
      </xdr:nvSpPr>
      <xdr:spPr>
        <a:xfrm>
          <a:off x="6229350" y="9191625"/>
          <a:ext cx="342900" cy="2667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㋭</a:t>
          </a:r>
        </a:p>
      </xdr:txBody>
    </xdr:sp>
    <xdr:clientData/>
  </xdr:twoCellAnchor>
  <xdr:twoCellAnchor>
    <xdr:from>
      <xdr:col>32</xdr:col>
      <xdr:colOff>38100</xdr:colOff>
      <xdr:row>53</xdr:row>
      <xdr:rowOff>114301</xdr:rowOff>
    </xdr:from>
    <xdr:to>
      <xdr:col>34</xdr:col>
      <xdr:colOff>200025</xdr:colOff>
      <xdr:row>55</xdr:row>
      <xdr:rowOff>66675</xdr:rowOff>
    </xdr:to>
    <xdr:sp macro="" textlink="">
      <xdr:nvSpPr>
        <xdr:cNvPr id="1103" name="正方形/長方形 1102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SpPr/>
      </xdr:nvSpPr>
      <xdr:spPr>
        <a:xfrm>
          <a:off x="6229350" y="8810626"/>
          <a:ext cx="304800" cy="295274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㋥</a:t>
          </a:r>
        </a:p>
      </xdr:txBody>
    </xdr:sp>
    <xdr:clientData/>
  </xdr:twoCellAnchor>
  <xdr:twoCellAnchor>
    <xdr:from>
      <xdr:col>32</xdr:col>
      <xdr:colOff>38100</xdr:colOff>
      <xdr:row>51</xdr:row>
      <xdr:rowOff>28574</xdr:rowOff>
    </xdr:from>
    <xdr:to>
      <xdr:col>34</xdr:col>
      <xdr:colOff>209550</xdr:colOff>
      <xdr:row>53</xdr:row>
      <xdr:rowOff>28574</xdr:rowOff>
    </xdr:to>
    <xdr:sp macro="" textlink="">
      <xdr:nvSpPr>
        <xdr:cNvPr id="1104" name="正方形/長方形 1103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SpPr/>
      </xdr:nvSpPr>
      <xdr:spPr>
        <a:xfrm>
          <a:off x="6229350" y="8429624"/>
          <a:ext cx="314325" cy="2952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㋩</a:t>
          </a:r>
        </a:p>
      </xdr:txBody>
    </xdr:sp>
    <xdr:clientData/>
  </xdr:twoCellAnchor>
  <xdr:twoCellAnchor>
    <xdr:from>
      <xdr:col>32</xdr:col>
      <xdr:colOff>38100</xdr:colOff>
      <xdr:row>48</xdr:row>
      <xdr:rowOff>276225</xdr:rowOff>
    </xdr:from>
    <xdr:to>
      <xdr:col>34</xdr:col>
      <xdr:colOff>190500</xdr:colOff>
      <xdr:row>50</xdr:row>
      <xdr:rowOff>66675</xdr:rowOff>
    </xdr:to>
    <xdr:sp macro="" textlink="">
      <xdr:nvSpPr>
        <xdr:cNvPr id="1105" name="正方形/長方形 1104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SpPr/>
      </xdr:nvSpPr>
      <xdr:spPr>
        <a:xfrm>
          <a:off x="6229350" y="8077200"/>
          <a:ext cx="295275" cy="2952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㋺</a:t>
          </a:r>
        </a:p>
      </xdr:txBody>
    </xdr:sp>
    <xdr:clientData/>
  </xdr:twoCellAnchor>
  <xdr:twoCellAnchor>
    <xdr:from>
      <xdr:col>32</xdr:col>
      <xdr:colOff>38100</xdr:colOff>
      <xdr:row>47</xdr:row>
      <xdr:rowOff>76200</xdr:rowOff>
    </xdr:from>
    <xdr:to>
      <xdr:col>34</xdr:col>
      <xdr:colOff>171450</xdr:colOff>
      <xdr:row>48</xdr:row>
      <xdr:rowOff>276224</xdr:rowOff>
    </xdr:to>
    <xdr:sp macro="" textlink="">
      <xdr:nvSpPr>
        <xdr:cNvPr id="1106" name="正方形/長方形 1105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SpPr/>
      </xdr:nvSpPr>
      <xdr:spPr>
        <a:xfrm>
          <a:off x="6229350" y="7772400"/>
          <a:ext cx="276225" cy="30479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㋑</a:t>
          </a:r>
        </a:p>
      </xdr:txBody>
    </xdr:sp>
    <xdr:clientData/>
  </xdr:twoCellAnchor>
  <xdr:twoCellAnchor>
    <xdr:from>
      <xdr:col>40</xdr:col>
      <xdr:colOff>28575</xdr:colOff>
      <xdr:row>55</xdr:row>
      <xdr:rowOff>152400</xdr:rowOff>
    </xdr:from>
    <xdr:to>
      <xdr:col>45</xdr:col>
      <xdr:colOff>19050</xdr:colOff>
      <xdr:row>57</xdr:row>
      <xdr:rowOff>104775</xdr:rowOff>
    </xdr:to>
    <xdr:sp macro="" textlink="">
      <xdr:nvSpPr>
        <xdr:cNvPr id="1107" name="正方形/長方形 1106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SpPr/>
      </xdr:nvSpPr>
      <xdr:spPr>
        <a:xfrm>
          <a:off x="7458075" y="9191625"/>
          <a:ext cx="9334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（㋩＋㋥）</a:t>
          </a:r>
        </a:p>
      </xdr:txBody>
    </xdr:sp>
    <xdr:clientData/>
  </xdr:twoCellAnchor>
  <xdr:twoCellAnchor>
    <xdr:from>
      <xdr:col>45</xdr:col>
      <xdr:colOff>133350</xdr:colOff>
      <xdr:row>55</xdr:row>
      <xdr:rowOff>152400</xdr:rowOff>
    </xdr:from>
    <xdr:to>
      <xdr:col>53</xdr:col>
      <xdr:colOff>152400</xdr:colOff>
      <xdr:row>57</xdr:row>
      <xdr:rowOff>104775</xdr:rowOff>
    </xdr:to>
    <xdr:sp macro="" textlink="">
      <xdr:nvSpPr>
        <xdr:cNvPr id="1108" name="正方形/長方形 1107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SpPr/>
      </xdr:nvSpPr>
      <xdr:spPr>
        <a:xfrm>
          <a:off x="8505825" y="9191625"/>
          <a:ext cx="10477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（㋩＋㋥）</a:t>
          </a:r>
        </a:p>
      </xdr:txBody>
    </xdr:sp>
    <xdr:clientData/>
  </xdr:twoCellAnchor>
  <xdr:twoCellAnchor>
    <xdr:from>
      <xdr:col>32</xdr:col>
      <xdr:colOff>76200</xdr:colOff>
      <xdr:row>40</xdr:row>
      <xdr:rowOff>304800</xdr:rowOff>
    </xdr:from>
    <xdr:to>
      <xdr:col>34</xdr:col>
      <xdr:colOff>285750</xdr:colOff>
      <xdr:row>42</xdr:row>
      <xdr:rowOff>66675</xdr:rowOff>
    </xdr:to>
    <xdr:sp macro="" textlink="">
      <xdr:nvSpPr>
        <xdr:cNvPr id="1109" name="Text Box 78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SpPr txBox="1">
          <a:spLocks noChangeArrowheads="1"/>
        </xdr:cNvSpPr>
      </xdr:nvSpPr>
      <xdr:spPr bwMode="auto">
        <a:xfrm>
          <a:off x="6267450" y="6829425"/>
          <a:ext cx="3524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/>
            <a:t>ⓑ</a:t>
          </a:r>
          <a:endParaRPr lang="en-US" altLang="ja-JP" sz="800"/>
        </a:p>
      </xdr:txBody>
    </xdr:sp>
    <xdr:clientData/>
  </xdr:twoCellAnchor>
  <xdr:twoCellAnchor>
    <xdr:from>
      <xdr:col>61</xdr:col>
      <xdr:colOff>19050</xdr:colOff>
      <xdr:row>40</xdr:row>
      <xdr:rowOff>295275</xdr:rowOff>
    </xdr:from>
    <xdr:to>
      <xdr:col>63</xdr:col>
      <xdr:colOff>180975</xdr:colOff>
      <xdr:row>42</xdr:row>
      <xdr:rowOff>76201</xdr:rowOff>
    </xdr:to>
    <xdr:sp macro="" textlink="">
      <xdr:nvSpPr>
        <xdr:cNvPr id="1110" name="Text Box 78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SpPr txBox="1">
          <a:spLocks noChangeArrowheads="1"/>
        </xdr:cNvSpPr>
      </xdr:nvSpPr>
      <xdr:spPr bwMode="auto">
        <a:xfrm>
          <a:off x="10715625" y="6819900"/>
          <a:ext cx="24765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ⓓ</a:t>
          </a:r>
          <a:endParaRPr lang="en-US" altLang="ja-JP" sz="800"/>
        </a:p>
      </xdr:txBody>
    </xdr:sp>
    <xdr:clientData/>
  </xdr:twoCellAnchor>
  <xdr:twoCellAnchor>
    <xdr:from>
      <xdr:col>61</xdr:col>
      <xdr:colOff>19050</xdr:colOff>
      <xdr:row>40</xdr:row>
      <xdr:rowOff>0</xdr:rowOff>
    </xdr:from>
    <xdr:to>
      <xdr:col>63</xdr:col>
      <xdr:colOff>190500</xdr:colOff>
      <xdr:row>40</xdr:row>
      <xdr:rowOff>228601</xdr:rowOff>
    </xdr:to>
    <xdr:sp macro="" textlink="">
      <xdr:nvSpPr>
        <xdr:cNvPr id="1111" name="Text Box 78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SpPr txBox="1">
          <a:spLocks noChangeArrowheads="1"/>
        </xdr:cNvSpPr>
      </xdr:nvSpPr>
      <xdr:spPr bwMode="auto">
        <a:xfrm>
          <a:off x="10715625" y="6524625"/>
          <a:ext cx="257175" cy="22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ⓒ</a:t>
          </a:r>
          <a:endParaRPr lang="en-US" altLang="ja-JP" sz="800"/>
        </a:p>
      </xdr:txBody>
    </xdr:sp>
    <xdr:clientData/>
  </xdr:twoCellAnchor>
  <xdr:twoCellAnchor>
    <xdr:from>
      <xdr:col>35</xdr:col>
      <xdr:colOff>428625</xdr:colOff>
      <xdr:row>26</xdr:row>
      <xdr:rowOff>0</xdr:rowOff>
    </xdr:from>
    <xdr:to>
      <xdr:col>39</xdr:col>
      <xdr:colOff>0</xdr:colOff>
      <xdr:row>26</xdr:row>
      <xdr:rowOff>171450</xdr:rowOff>
    </xdr:to>
    <xdr:sp macro="" textlink="">
      <xdr:nvSpPr>
        <xdr:cNvPr id="1112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27</xdr:row>
      <xdr:rowOff>0</xdr:rowOff>
    </xdr:from>
    <xdr:to>
      <xdr:col>39</xdr:col>
      <xdr:colOff>0</xdr:colOff>
      <xdr:row>27</xdr:row>
      <xdr:rowOff>171450</xdr:rowOff>
    </xdr:to>
    <xdr:sp macro="" textlink="">
      <xdr:nvSpPr>
        <xdr:cNvPr id="1113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28</xdr:row>
      <xdr:rowOff>0</xdr:rowOff>
    </xdr:from>
    <xdr:to>
      <xdr:col>39</xdr:col>
      <xdr:colOff>0</xdr:colOff>
      <xdr:row>28</xdr:row>
      <xdr:rowOff>171450</xdr:rowOff>
    </xdr:to>
    <xdr:sp macro="" textlink="">
      <xdr:nvSpPr>
        <xdr:cNvPr id="1114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29</xdr:row>
      <xdr:rowOff>0</xdr:rowOff>
    </xdr:from>
    <xdr:to>
      <xdr:col>39</xdr:col>
      <xdr:colOff>0</xdr:colOff>
      <xdr:row>29</xdr:row>
      <xdr:rowOff>171450</xdr:rowOff>
    </xdr:to>
    <xdr:sp macro="" textlink="">
      <xdr:nvSpPr>
        <xdr:cNvPr id="1115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30</xdr:row>
      <xdr:rowOff>0</xdr:rowOff>
    </xdr:from>
    <xdr:to>
      <xdr:col>39</xdr:col>
      <xdr:colOff>0</xdr:colOff>
      <xdr:row>30</xdr:row>
      <xdr:rowOff>171450</xdr:rowOff>
    </xdr:to>
    <xdr:sp macro="" textlink="">
      <xdr:nvSpPr>
        <xdr:cNvPr id="1116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31</xdr:row>
      <xdr:rowOff>0</xdr:rowOff>
    </xdr:from>
    <xdr:to>
      <xdr:col>39</xdr:col>
      <xdr:colOff>0</xdr:colOff>
      <xdr:row>31</xdr:row>
      <xdr:rowOff>171450</xdr:rowOff>
    </xdr:to>
    <xdr:sp macro="" textlink="">
      <xdr:nvSpPr>
        <xdr:cNvPr id="1117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2672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32</xdr:row>
      <xdr:rowOff>0</xdr:rowOff>
    </xdr:from>
    <xdr:to>
      <xdr:col>39</xdr:col>
      <xdr:colOff>0</xdr:colOff>
      <xdr:row>32</xdr:row>
      <xdr:rowOff>171450</xdr:rowOff>
    </xdr:to>
    <xdr:sp macro="" textlink="">
      <xdr:nvSpPr>
        <xdr:cNvPr id="1118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5148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33</xdr:row>
      <xdr:rowOff>0</xdr:rowOff>
    </xdr:from>
    <xdr:to>
      <xdr:col>39</xdr:col>
      <xdr:colOff>0</xdr:colOff>
      <xdr:row>33</xdr:row>
      <xdr:rowOff>171450</xdr:rowOff>
    </xdr:to>
    <xdr:sp macro="" textlink="">
      <xdr:nvSpPr>
        <xdr:cNvPr id="1119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7625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34</xdr:row>
      <xdr:rowOff>0</xdr:rowOff>
    </xdr:from>
    <xdr:to>
      <xdr:col>39</xdr:col>
      <xdr:colOff>0</xdr:colOff>
      <xdr:row>34</xdr:row>
      <xdr:rowOff>171450</xdr:rowOff>
    </xdr:to>
    <xdr:sp macro="" textlink="">
      <xdr:nvSpPr>
        <xdr:cNvPr id="1120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0101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35</xdr:row>
      <xdr:rowOff>0</xdr:rowOff>
    </xdr:from>
    <xdr:to>
      <xdr:col>39</xdr:col>
      <xdr:colOff>0</xdr:colOff>
      <xdr:row>35</xdr:row>
      <xdr:rowOff>171450</xdr:rowOff>
    </xdr:to>
    <xdr:sp macro="" textlink="">
      <xdr:nvSpPr>
        <xdr:cNvPr id="1121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2578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36</xdr:row>
      <xdr:rowOff>0</xdr:rowOff>
    </xdr:from>
    <xdr:to>
      <xdr:col>39</xdr:col>
      <xdr:colOff>0</xdr:colOff>
      <xdr:row>36</xdr:row>
      <xdr:rowOff>171450</xdr:rowOff>
    </xdr:to>
    <xdr:sp macro="" textlink="">
      <xdr:nvSpPr>
        <xdr:cNvPr id="1122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5054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37</xdr:row>
      <xdr:rowOff>0</xdr:rowOff>
    </xdr:from>
    <xdr:to>
      <xdr:col>39</xdr:col>
      <xdr:colOff>0</xdr:colOff>
      <xdr:row>37</xdr:row>
      <xdr:rowOff>171450</xdr:rowOff>
    </xdr:to>
    <xdr:sp macro="" textlink="">
      <xdr:nvSpPr>
        <xdr:cNvPr id="1123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7531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38</xdr:row>
      <xdr:rowOff>0</xdr:rowOff>
    </xdr:from>
    <xdr:to>
      <xdr:col>39</xdr:col>
      <xdr:colOff>0</xdr:colOff>
      <xdr:row>38</xdr:row>
      <xdr:rowOff>171450</xdr:rowOff>
    </xdr:to>
    <xdr:sp macro="" textlink="">
      <xdr:nvSpPr>
        <xdr:cNvPr id="1124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60102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39</xdr:row>
      <xdr:rowOff>0</xdr:rowOff>
    </xdr:from>
    <xdr:to>
      <xdr:col>39</xdr:col>
      <xdr:colOff>0</xdr:colOff>
      <xdr:row>39</xdr:row>
      <xdr:rowOff>171450</xdr:rowOff>
    </xdr:to>
    <xdr:sp macro="" textlink="">
      <xdr:nvSpPr>
        <xdr:cNvPr id="1125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62674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34</xdr:row>
      <xdr:rowOff>0</xdr:rowOff>
    </xdr:from>
    <xdr:to>
      <xdr:col>34</xdr:col>
      <xdr:colOff>0</xdr:colOff>
      <xdr:row>34</xdr:row>
      <xdr:rowOff>171450</xdr:rowOff>
    </xdr:to>
    <xdr:sp macro="" textlink="">
      <xdr:nvSpPr>
        <xdr:cNvPr id="1126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50101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31</xdr:col>
      <xdr:colOff>57150</xdr:colOff>
      <xdr:row>37</xdr:row>
      <xdr:rowOff>0</xdr:rowOff>
    </xdr:from>
    <xdr:to>
      <xdr:col>34</xdr:col>
      <xdr:colOff>0</xdr:colOff>
      <xdr:row>37</xdr:row>
      <xdr:rowOff>171450</xdr:rowOff>
    </xdr:to>
    <xdr:sp macro="" textlink="">
      <xdr:nvSpPr>
        <xdr:cNvPr id="1127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57531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31</xdr:col>
      <xdr:colOff>57150</xdr:colOff>
      <xdr:row>38</xdr:row>
      <xdr:rowOff>0</xdr:rowOff>
    </xdr:from>
    <xdr:to>
      <xdr:col>34</xdr:col>
      <xdr:colOff>0</xdr:colOff>
      <xdr:row>38</xdr:row>
      <xdr:rowOff>171450</xdr:rowOff>
    </xdr:to>
    <xdr:sp macro="" textlink="">
      <xdr:nvSpPr>
        <xdr:cNvPr id="1128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60102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27</xdr:col>
      <xdr:colOff>149087</xdr:colOff>
      <xdr:row>52</xdr:row>
      <xdr:rowOff>33130</xdr:rowOff>
    </xdr:from>
    <xdr:to>
      <xdr:col>27</xdr:col>
      <xdr:colOff>325092</xdr:colOff>
      <xdr:row>53</xdr:row>
      <xdr:rowOff>42655</xdr:rowOff>
    </xdr:to>
    <xdr:sp macro="" textlink="">
      <xdr:nvSpPr>
        <xdr:cNvPr id="1129" name="Text 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5016362" y="8500855"/>
          <a:ext cx="17600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26</xdr:row>
      <xdr:rowOff>0</xdr:rowOff>
    </xdr:from>
    <xdr:to>
      <xdr:col>49</xdr:col>
      <xdr:colOff>0</xdr:colOff>
      <xdr:row>26</xdr:row>
      <xdr:rowOff>171450</xdr:rowOff>
    </xdr:to>
    <xdr:sp macro="" textlink="">
      <xdr:nvSpPr>
        <xdr:cNvPr id="1130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27</xdr:row>
      <xdr:rowOff>0</xdr:rowOff>
    </xdr:from>
    <xdr:to>
      <xdr:col>49</xdr:col>
      <xdr:colOff>0</xdr:colOff>
      <xdr:row>27</xdr:row>
      <xdr:rowOff>171450</xdr:rowOff>
    </xdr:to>
    <xdr:sp macro="" textlink="">
      <xdr:nvSpPr>
        <xdr:cNvPr id="1131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28</xdr:row>
      <xdr:rowOff>0</xdr:rowOff>
    </xdr:from>
    <xdr:to>
      <xdr:col>49</xdr:col>
      <xdr:colOff>0</xdr:colOff>
      <xdr:row>28</xdr:row>
      <xdr:rowOff>171450</xdr:rowOff>
    </xdr:to>
    <xdr:sp macro="" textlink="">
      <xdr:nvSpPr>
        <xdr:cNvPr id="1132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29</xdr:row>
      <xdr:rowOff>0</xdr:rowOff>
    </xdr:from>
    <xdr:to>
      <xdr:col>49</xdr:col>
      <xdr:colOff>0</xdr:colOff>
      <xdr:row>29</xdr:row>
      <xdr:rowOff>171450</xdr:rowOff>
    </xdr:to>
    <xdr:sp macro="" textlink="">
      <xdr:nvSpPr>
        <xdr:cNvPr id="1133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30</xdr:row>
      <xdr:rowOff>0</xdr:rowOff>
    </xdr:from>
    <xdr:to>
      <xdr:col>49</xdr:col>
      <xdr:colOff>0</xdr:colOff>
      <xdr:row>30</xdr:row>
      <xdr:rowOff>171450</xdr:rowOff>
    </xdr:to>
    <xdr:sp macro="" textlink="">
      <xdr:nvSpPr>
        <xdr:cNvPr id="1134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31</xdr:row>
      <xdr:rowOff>0</xdr:rowOff>
    </xdr:from>
    <xdr:to>
      <xdr:col>49</xdr:col>
      <xdr:colOff>0</xdr:colOff>
      <xdr:row>31</xdr:row>
      <xdr:rowOff>171450</xdr:rowOff>
    </xdr:to>
    <xdr:sp macro="" textlink="">
      <xdr:nvSpPr>
        <xdr:cNvPr id="1135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32</xdr:row>
      <xdr:rowOff>0</xdr:rowOff>
    </xdr:from>
    <xdr:to>
      <xdr:col>49</xdr:col>
      <xdr:colOff>0</xdr:colOff>
      <xdr:row>32</xdr:row>
      <xdr:rowOff>171450</xdr:rowOff>
    </xdr:to>
    <xdr:sp macro="" textlink="">
      <xdr:nvSpPr>
        <xdr:cNvPr id="1136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33</xdr:row>
      <xdr:rowOff>0</xdr:rowOff>
    </xdr:from>
    <xdr:to>
      <xdr:col>49</xdr:col>
      <xdr:colOff>0</xdr:colOff>
      <xdr:row>33</xdr:row>
      <xdr:rowOff>171450</xdr:rowOff>
    </xdr:to>
    <xdr:sp macro="" textlink="">
      <xdr:nvSpPr>
        <xdr:cNvPr id="1137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34</xdr:row>
      <xdr:rowOff>0</xdr:rowOff>
    </xdr:from>
    <xdr:to>
      <xdr:col>49</xdr:col>
      <xdr:colOff>0</xdr:colOff>
      <xdr:row>34</xdr:row>
      <xdr:rowOff>171450</xdr:rowOff>
    </xdr:to>
    <xdr:sp macro="" textlink="">
      <xdr:nvSpPr>
        <xdr:cNvPr id="1138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35</xdr:row>
      <xdr:rowOff>0</xdr:rowOff>
    </xdr:from>
    <xdr:to>
      <xdr:col>49</xdr:col>
      <xdr:colOff>0</xdr:colOff>
      <xdr:row>35</xdr:row>
      <xdr:rowOff>171450</xdr:rowOff>
    </xdr:to>
    <xdr:sp macro="" textlink="">
      <xdr:nvSpPr>
        <xdr:cNvPr id="1139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36</xdr:row>
      <xdr:rowOff>0</xdr:rowOff>
    </xdr:from>
    <xdr:to>
      <xdr:col>49</xdr:col>
      <xdr:colOff>0</xdr:colOff>
      <xdr:row>36</xdr:row>
      <xdr:rowOff>171450</xdr:rowOff>
    </xdr:to>
    <xdr:sp macro="" textlink="">
      <xdr:nvSpPr>
        <xdr:cNvPr id="1140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37</xdr:row>
      <xdr:rowOff>0</xdr:rowOff>
    </xdr:from>
    <xdr:to>
      <xdr:col>49</xdr:col>
      <xdr:colOff>0</xdr:colOff>
      <xdr:row>37</xdr:row>
      <xdr:rowOff>171450</xdr:rowOff>
    </xdr:to>
    <xdr:sp macro="" textlink="">
      <xdr:nvSpPr>
        <xdr:cNvPr id="1141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38</xdr:row>
      <xdr:rowOff>0</xdr:rowOff>
    </xdr:from>
    <xdr:to>
      <xdr:col>49</xdr:col>
      <xdr:colOff>0</xdr:colOff>
      <xdr:row>38</xdr:row>
      <xdr:rowOff>171450</xdr:rowOff>
    </xdr:to>
    <xdr:sp macro="" textlink="">
      <xdr:nvSpPr>
        <xdr:cNvPr id="1142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39</xdr:row>
      <xdr:rowOff>0</xdr:rowOff>
    </xdr:from>
    <xdr:to>
      <xdr:col>49</xdr:col>
      <xdr:colOff>0</xdr:colOff>
      <xdr:row>39</xdr:row>
      <xdr:rowOff>171450</xdr:rowOff>
    </xdr:to>
    <xdr:sp macro="" textlink="">
      <xdr:nvSpPr>
        <xdr:cNvPr id="1143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38</xdr:row>
      <xdr:rowOff>0</xdr:rowOff>
    </xdr:from>
    <xdr:to>
      <xdr:col>49</xdr:col>
      <xdr:colOff>0</xdr:colOff>
      <xdr:row>38</xdr:row>
      <xdr:rowOff>171450</xdr:rowOff>
    </xdr:to>
    <xdr:sp macro="" textlink="">
      <xdr:nvSpPr>
        <xdr:cNvPr id="1144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718306" y="6286500"/>
          <a:ext cx="20588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26</xdr:row>
      <xdr:rowOff>0</xdr:rowOff>
    </xdr:from>
    <xdr:to>
      <xdr:col>42</xdr:col>
      <xdr:colOff>0</xdr:colOff>
      <xdr:row>26</xdr:row>
      <xdr:rowOff>171450</xdr:rowOff>
    </xdr:to>
    <xdr:sp macro="" textlink="">
      <xdr:nvSpPr>
        <xdr:cNvPr id="1145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27</xdr:row>
      <xdr:rowOff>0</xdr:rowOff>
    </xdr:from>
    <xdr:to>
      <xdr:col>42</xdr:col>
      <xdr:colOff>0</xdr:colOff>
      <xdr:row>27</xdr:row>
      <xdr:rowOff>171450</xdr:rowOff>
    </xdr:to>
    <xdr:sp macro="" textlink="">
      <xdr:nvSpPr>
        <xdr:cNvPr id="1146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28</xdr:row>
      <xdr:rowOff>0</xdr:rowOff>
    </xdr:from>
    <xdr:to>
      <xdr:col>42</xdr:col>
      <xdr:colOff>0</xdr:colOff>
      <xdr:row>28</xdr:row>
      <xdr:rowOff>171450</xdr:rowOff>
    </xdr:to>
    <xdr:sp macro="" textlink="">
      <xdr:nvSpPr>
        <xdr:cNvPr id="1147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29</xdr:row>
      <xdr:rowOff>0</xdr:rowOff>
    </xdr:from>
    <xdr:to>
      <xdr:col>42</xdr:col>
      <xdr:colOff>0</xdr:colOff>
      <xdr:row>29</xdr:row>
      <xdr:rowOff>171450</xdr:rowOff>
    </xdr:to>
    <xdr:sp macro="" textlink="">
      <xdr:nvSpPr>
        <xdr:cNvPr id="1148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30</xdr:row>
      <xdr:rowOff>0</xdr:rowOff>
    </xdr:from>
    <xdr:to>
      <xdr:col>42</xdr:col>
      <xdr:colOff>0</xdr:colOff>
      <xdr:row>30</xdr:row>
      <xdr:rowOff>171450</xdr:rowOff>
    </xdr:to>
    <xdr:sp macro="" textlink="">
      <xdr:nvSpPr>
        <xdr:cNvPr id="1149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31</xdr:row>
      <xdr:rowOff>0</xdr:rowOff>
    </xdr:from>
    <xdr:to>
      <xdr:col>42</xdr:col>
      <xdr:colOff>0</xdr:colOff>
      <xdr:row>31</xdr:row>
      <xdr:rowOff>171450</xdr:rowOff>
    </xdr:to>
    <xdr:sp macro="" textlink="">
      <xdr:nvSpPr>
        <xdr:cNvPr id="1150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32</xdr:row>
      <xdr:rowOff>0</xdr:rowOff>
    </xdr:from>
    <xdr:to>
      <xdr:col>42</xdr:col>
      <xdr:colOff>0</xdr:colOff>
      <xdr:row>32</xdr:row>
      <xdr:rowOff>171450</xdr:rowOff>
    </xdr:to>
    <xdr:sp macro="" textlink="">
      <xdr:nvSpPr>
        <xdr:cNvPr id="1151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33</xdr:row>
      <xdr:rowOff>0</xdr:rowOff>
    </xdr:from>
    <xdr:to>
      <xdr:col>42</xdr:col>
      <xdr:colOff>0</xdr:colOff>
      <xdr:row>33</xdr:row>
      <xdr:rowOff>171450</xdr:rowOff>
    </xdr:to>
    <xdr:sp macro="" textlink="">
      <xdr:nvSpPr>
        <xdr:cNvPr id="1152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34</xdr:row>
      <xdr:rowOff>0</xdr:rowOff>
    </xdr:from>
    <xdr:to>
      <xdr:col>42</xdr:col>
      <xdr:colOff>0</xdr:colOff>
      <xdr:row>34</xdr:row>
      <xdr:rowOff>171450</xdr:rowOff>
    </xdr:to>
    <xdr:sp macro="" textlink="">
      <xdr:nvSpPr>
        <xdr:cNvPr id="1153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35</xdr:row>
      <xdr:rowOff>0</xdr:rowOff>
    </xdr:from>
    <xdr:to>
      <xdr:col>42</xdr:col>
      <xdr:colOff>0</xdr:colOff>
      <xdr:row>35</xdr:row>
      <xdr:rowOff>171450</xdr:rowOff>
    </xdr:to>
    <xdr:sp macro="" textlink="">
      <xdr:nvSpPr>
        <xdr:cNvPr id="1154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36</xdr:row>
      <xdr:rowOff>0</xdr:rowOff>
    </xdr:from>
    <xdr:to>
      <xdr:col>42</xdr:col>
      <xdr:colOff>0</xdr:colOff>
      <xdr:row>36</xdr:row>
      <xdr:rowOff>171450</xdr:rowOff>
    </xdr:to>
    <xdr:sp macro="" textlink="">
      <xdr:nvSpPr>
        <xdr:cNvPr id="1155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27</xdr:row>
      <xdr:rowOff>0</xdr:rowOff>
    </xdr:from>
    <xdr:to>
      <xdr:col>11</xdr:col>
      <xdr:colOff>0</xdr:colOff>
      <xdr:row>27</xdr:row>
      <xdr:rowOff>171450</xdr:rowOff>
    </xdr:to>
    <xdr:sp macro="" textlink="">
      <xdr:nvSpPr>
        <xdr:cNvPr id="1157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28</xdr:row>
      <xdr:rowOff>0</xdr:rowOff>
    </xdr:from>
    <xdr:to>
      <xdr:col>11</xdr:col>
      <xdr:colOff>0</xdr:colOff>
      <xdr:row>28</xdr:row>
      <xdr:rowOff>171450</xdr:rowOff>
    </xdr:to>
    <xdr:sp macro="" textlink="">
      <xdr:nvSpPr>
        <xdr:cNvPr id="1158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29</xdr:row>
      <xdr:rowOff>0</xdr:rowOff>
    </xdr:from>
    <xdr:to>
      <xdr:col>11</xdr:col>
      <xdr:colOff>0</xdr:colOff>
      <xdr:row>29</xdr:row>
      <xdr:rowOff>171450</xdr:rowOff>
    </xdr:to>
    <xdr:sp macro="" textlink="">
      <xdr:nvSpPr>
        <xdr:cNvPr id="1159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30</xdr:row>
      <xdr:rowOff>0</xdr:rowOff>
    </xdr:from>
    <xdr:to>
      <xdr:col>11</xdr:col>
      <xdr:colOff>0</xdr:colOff>
      <xdr:row>30</xdr:row>
      <xdr:rowOff>171450</xdr:rowOff>
    </xdr:to>
    <xdr:sp macro="" textlink="">
      <xdr:nvSpPr>
        <xdr:cNvPr id="1160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31</xdr:row>
      <xdr:rowOff>0</xdr:rowOff>
    </xdr:from>
    <xdr:to>
      <xdr:col>11</xdr:col>
      <xdr:colOff>0</xdr:colOff>
      <xdr:row>31</xdr:row>
      <xdr:rowOff>171450</xdr:rowOff>
    </xdr:to>
    <xdr:sp macro="" textlink="">
      <xdr:nvSpPr>
        <xdr:cNvPr id="1161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32</xdr:row>
      <xdr:rowOff>0</xdr:rowOff>
    </xdr:from>
    <xdr:to>
      <xdr:col>11</xdr:col>
      <xdr:colOff>0</xdr:colOff>
      <xdr:row>32</xdr:row>
      <xdr:rowOff>171450</xdr:rowOff>
    </xdr:to>
    <xdr:sp macro="" textlink="">
      <xdr:nvSpPr>
        <xdr:cNvPr id="1162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33</xdr:row>
      <xdr:rowOff>0</xdr:rowOff>
    </xdr:from>
    <xdr:to>
      <xdr:col>11</xdr:col>
      <xdr:colOff>0</xdr:colOff>
      <xdr:row>33</xdr:row>
      <xdr:rowOff>171450</xdr:rowOff>
    </xdr:to>
    <xdr:sp macro="" textlink="">
      <xdr:nvSpPr>
        <xdr:cNvPr id="1163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34</xdr:row>
      <xdr:rowOff>0</xdr:rowOff>
    </xdr:from>
    <xdr:to>
      <xdr:col>11</xdr:col>
      <xdr:colOff>0</xdr:colOff>
      <xdr:row>34</xdr:row>
      <xdr:rowOff>171450</xdr:rowOff>
    </xdr:to>
    <xdr:sp macro="" textlink="">
      <xdr:nvSpPr>
        <xdr:cNvPr id="1164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35</xdr:row>
      <xdr:rowOff>0</xdr:rowOff>
    </xdr:from>
    <xdr:to>
      <xdr:col>11</xdr:col>
      <xdr:colOff>0</xdr:colOff>
      <xdr:row>35</xdr:row>
      <xdr:rowOff>171450</xdr:rowOff>
    </xdr:to>
    <xdr:sp macro="" textlink="">
      <xdr:nvSpPr>
        <xdr:cNvPr id="1165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36</xdr:row>
      <xdr:rowOff>0</xdr:rowOff>
    </xdr:from>
    <xdr:to>
      <xdr:col>11</xdr:col>
      <xdr:colOff>0</xdr:colOff>
      <xdr:row>36</xdr:row>
      <xdr:rowOff>171450</xdr:rowOff>
    </xdr:to>
    <xdr:sp macro="" textlink="">
      <xdr:nvSpPr>
        <xdr:cNvPr id="1166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26</xdr:row>
      <xdr:rowOff>0</xdr:rowOff>
    </xdr:from>
    <xdr:to>
      <xdr:col>11</xdr:col>
      <xdr:colOff>0</xdr:colOff>
      <xdr:row>26</xdr:row>
      <xdr:rowOff>171450</xdr:rowOff>
    </xdr:to>
    <xdr:sp macro="" textlink="">
      <xdr:nvSpPr>
        <xdr:cNvPr id="1167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27</xdr:row>
      <xdr:rowOff>0</xdr:rowOff>
    </xdr:from>
    <xdr:to>
      <xdr:col>11</xdr:col>
      <xdr:colOff>0</xdr:colOff>
      <xdr:row>27</xdr:row>
      <xdr:rowOff>171450</xdr:rowOff>
    </xdr:to>
    <xdr:sp macro="" textlink="">
      <xdr:nvSpPr>
        <xdr:cNvPr id="1168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28</xdr:row>
      <xdr:rowOff>0</xdr:rowOff>
    </xdr:from>
    <xdr:to>
      <xdr:col>11</xdr:col>
      <xdr:colOff>0</xdr:colOff>
      <xdr:row>28</xdr:row>
      <xdr:rowOff>171450</xdr:rowOff>
    </xdr:to>
    <xdr:sp macro="" textlink="">
      <xdr:nvSpPr>
        <xdr:cNvPr id="1169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29</xdr:row>
      <xdr:rowOff>0</xdr:rowOff>
    </xdr:from>
    <xdr:to>
      <xdr:col>11</xdr:col>
      <xdr:colOff>0</xdr:colOff>
      <xdr:row>29</xdr:row>
      <xdr:rowOff>171450</xdr:rowOff>
    </xdr:to>
    <xdr:sp macro="" textlink="">
      <xdr:nvSpPr>
        <xdr:cNvPr id="1170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30</xdr:row>
      <xdr:rowOff>0</xdr:rowOff>
    </xdr:from>
    <xdr:to>
      <xdr:col>11</xdr:col>
      <xdr:colOff>0</xdr:colOff>
      <xdr:row>30</xdr:row>
      <xdr:rowOff>171450</xdr:rowOff>
    </xdr:to>
    <xdr:sp macro="" textlink="">
      <xdr:nvSpPr>
        <xdr:cNvPr id="1171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31</xdr:row>
      <xdr:rowOff>0</xdr:rowOff>
    </xdr:from>
    <xdr:to>
      <xdr:col>11</xdr:col>
      <xdr:colOff>0</xdr:colOff>
      <xdr:row>31</xdr:row>
      <xdr:rowOff>171450</xdr:rowOff>
    </xdr:to>
    <xdr:sp macro="" textlink="">
      <xdr:nvSpPr>
        <xdr:cNvPr id="1172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32</xdr:row>
      <xdr:rowOff>0</xdr:rowOff>
    </xdr:from>
    <xdr:to>
      <xdr:col>11</xdr:col>
      <xdr:colOff>0</xdr:colOff>
      <xdr:row>32</xdr:row>
      <xdr:rowOff>171450</xdr:rowOff>
    </xdr:to>
    <xdr:sp macro="" textlink="">
      <xdr:nvSpPr>
        <xdr:cNvPr id="1173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33</xdr:row>
      <xdr:rowOff>0</xdr:rowOff>
    </xdr:from>
    <xdr:to>
      <xdr:col>11</xdr:col>
      <xdr:colOff>0</xdr:colOff>
      <xdr:row>33</xdr:row>
      <xdr:rowOff>171450</xdr:rowOff>
    </xdr:to>
    <xdr:sp macro="" textlink="">
      <xdr:nvSpPr>
        <xdr:cNvPr id="1174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34</xdr:row>
      <xdr:rowOff>0</xdr:rowOff>
    </xdr:from>
    <xdr:to>
      <xdr:col>11</xdr:col>
      <xdr:colOff>0</xdr:colOff>
      <xdr:row>34</xdr:row>
      <xdr:rowOff>171450</xdr:rowOff>
    </xdr:to>
    <xdr:sp macro="" textlink="">
      <xdr:nvSpPr>
        <xdr:cNvPr id="1175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35</xdr:row>
      <xdr:rowOff>0</xdr:rowOff>
    </xdr:from>
    <xdr:to>
      <xdr:col>11</xdr:col>
      <xdr:colOff>0</xdr:colOff>
      <xdr:row>35</xdr:row>
      <xdr:rowOff>171450</xdr:rowOff>
    </xdr:to>
    <xdr:sp macro="" textlink="">
      <xdr:nvSpPr>
        <xdr:cNvPr id="1176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36</xdr:row>
      <xdr:rowOff>0</xdr:rowOff>
    </xdr:from>
    <xdr:to>
      <xdr:col>11</xdr:col>
      <xdr:colOff>0</xdr:colOff>
      <xdr:row>36</xdr:row>
      <xdr:rowOff>171450</xdr:rowOff>
    </xdr:to>
    <xdr:sp macro="" textlink="">
      <xdr:nvSpPr>
        <xdr:cNvPr id="1177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26</xdr:row>
      <xdr:rowOff>0</xdr:rowOff>
    </xdr:from>
    <xdr:to>
      <xdr:col>30</xdr:col>
      <xdr:colOff>0</xdr:colOff>
      <xdr:row>26</xdr:row>
      <xdr:rowOff>171450</xdr:rowOff>
    </xdr:to>
    <xdr:sp macro="" textlink="">
      <xdr:nvSpPr>
        <xdr:cNvPr id="1178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27</xdr:row>
      <xdr:rowOff>0</xdr:rowOff>
    </xdr:from>
    <xdr:to>
      <xdr:col>30</xdr:col>
      <xdr:colOff>0</xdr:colOff>
      <xdr:row>27</xdr:row>
      <xdr:rowOff>171450</xdr:rowOff>
    </xdr:to>
    <xdr:sp macro="" textlink="">
      <xdr:nvSpPr>
        <xdr:cNvPr id="1179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28</xdr:row>
      <xdr:rowOff>0</xdr:rowOff>
    </xdr:from>
    <xdr:to>
      <xdr:col>30</xdr:col>
      <xdr:colOff>0</xdr:colOff>
      <xdr:row>28</xdr:row>
      <xdr:rowOff>171450</xdr:rowOff>
    </xdr:to>
    <xdr:sp macro="" textlink="">
      <xdr:nvSpPr>
        <xdr:cNvPr id="1180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29</xdr:row>
      <xdr:rowOff>0</xdr:rowOff>
    </xdr:from>
    <xdr:to>
      <xdr:col>30</xdr:col>
      <xdr:colOff>0</xdr:colOff>
      <xdr:row>29</xdr:row>
      <xdr:rowOff>171450</xdr:rowOff>
    </xdr:to>
    <xdr:sp macro="" textlink="">
      <xdr:nvSpPr>
        <xdr:cNvPr id="1181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30</xdr:row>
      <xdr:rowOff>0</xdr:rowOff>
    </xdr:from>
    <xdr:to>
      <xdr:col>30</xdr:col>
      <xdr:colOff>0</xdr:colOff>
      <xdr:row>30</xdr:row>
      <xdr:rowOff>171450</xdr:rowOff>
    </xdr:to>
    <xdr:sp macro="" textlink="">
      <xdr:nvSpPr>
        <xdr:cNvPr id="1182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31</xdr:row>
      <xdr:rowOff>0</xdr:rowOff>
    </xdr:from>
    <xdr:to>
      <xdr:col>30</xdr:col>
      <xdr:colOff>0</xdr:colOff>
      <xdr:row>31</xdr:row>
      <xdr:rowOff>171450</xdr:rowOff>
    </xdr:to>
    <xdr:sp macro="" textlink="">
      <xdr:nvSpPr>
        <xdr:cNvPr id="1183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32</xdr:row>
      <xdr:rowOff>0</xdr:rowOff>
    </xdr:from>
    <xdr:to>
      <xdr:col>30</xdr:col>
      <xdr:colOff>0</xdr:colOff>
      <xdr:row>32</xdr:row>
      <xdr:rowOff>171450</xdr:rowOff>
    </xdr:to>
    <xdr:sp macro="" textlink="">
      <xdr:nvSpPr>
        <xdr:cNvPr id="1184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33</xdr:row>
      <xdr:rowOff>0</xdr:rowOff>
    </xdr:from>
    <xdr:to>
      <xdr:col>30</xdr:col>
      <xdr:colOff>0</xdr:colOff>
      <xdr:row>33</xdr:row>
      <xdr:rowOff>171450</xdr:rowOff>
    </xdr:to>
    <xdr:sp macro="" textlink="">
      <xdr:nvSpPr>
        <xdr:cNvPr id="1185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34</xdr:row>
      <xdr:rowOff>0</xdr:rowOff>
    </xdr:from>
    <xdr:to>
      <xdr:col>30</xdr:col>
      <xdr:colOff>0</xdr:colOff>
      <xdr:row>34</xdr:row>
      <xdr:rowOff>171450</xdr:rowOff>
    </xdr:to>
    <xdr:sp macro="" textlink="">
      <xdr:nvSpPr>
        <xdr:cNvPr id="1186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35</xdr:row>
      <xdr:rowOff>0</xdr:rowOff>
    </xdr:from>
    <xdr:to>
      <xdr:col>30</xdr:col>
      <xdr:colOff>0</xdr:colOff>
      <xdr:row>35</xdr:row>
      <xdr:rowOff>171450</xdr:rowOff>
    </xdr:to>
    <xdr:sp macro="" textlink="">
      <xdr:nvSpPr>
        <xdr:cNvPr id="1187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36</xdr:row>
      <xdr:rowOff>0</xdr:rowOff>
    </xdr:from>
    <xdr:to>
      <xdr:col>30</xdr:col>
      <xdr:colOff>0</xdr:colOff>
      <xdr:row>36</xdr:row>
      <xdr:rowOff>171450</xdr:rowOff>
    </xdr:to>
    <xdr:sp macro="" textlink="">
      <xdr:nvSpPr>
        <xdr:cNvPr id="1188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37</xdr:row>
      <xdr:rowOff>0</xdr:rowOff>
    </xdr:from>
    <xdr:to>
      <xdr:col>30</xdr:col>
      <xdr:colOff>0</xdr:colOff>
      <xdr:row>37</xdr:row>
      <xdr:rowOff>171450</xdr:rowOff>
    </xdr:to>
    <xdr:sp macro="" textlink="">
      <xdr:nvSpPr>
        <xdr:cNvPr id="1189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38</xdr:row>
      <xdr:rowOff>0</xdr:rowOff>
    </xdr:from>
    <xdr:to>
      <xdr:col>30</xdr:col>
      <xdr:colOff>0</xdr:colOff>
      <xdr:row>38</xdr:row>
      <xdr:rowOff>171450</xdr:rowOff>
    </xdr:to>
    <xdr:sp macro="" textlink="">
      <xdr:nvSpPr>
        <xdr:cNvPr id="1190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39</xdr:row>
      <xdr:rowOff>0</xdr:rowOff>
    </xdr:from>
    <xdr:to>
      <xdr:col>30</xdr:col>
      <xdr:colOff>0</xdr:colOff>
      <xdr:row>39</xdr:row>
      <xdr:rowOff>171450</xdr:rowOff>
    </xdr:to>
    <xdr:sp macro="" textlink="">
      <xdr:nvSpPr>
        <xdr:cNvPr id="1191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26</xdr:row>
      <xdr:rowOff>0</xdr:rowOff>
    </xdr:from>
    <xdr:to>
      <xdr:col>34</xdr:col>
      <xdr:colOff>0</xdr:colOff>
      <xdr:row>26</xdr:row>
      <xdr:rowOff>171450</xdr:rowOff>
    </xdr:to>
    <xdr:sp macro="" textlink="">
      <xdr:nvSpPr>
        <xdr:cNvPr id="1192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27</xdr:row>
      <xdr:rowOff>0</xdr:rowOff>
    </xdr:from>
    <xdr:to>
      <xdr:col>34</xdr:col>
      <xdr:colOff>0</xdr:colOff>
      <xdr:row>27</xdr:row>
      <xdr:rowOff>171450</xdr:rowOff>
    </xdr:to>
    <xdr:sp macro="" textlink="">
      <xdr:nvSpPr>
        <xdr:cNvPr id="1193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28</xdr:row>
      <xdr:rowOff>0</xdr:rowOff>
    </xdr:from>
    <xdr:to>
      <xdr:col>34</xdr:col>
      <xdr:colOff>0</xdr:colOff>
      <xdr:row>28</xdr:row>
      <xdr:rowOff>171450</xdr:rowOff>
    </xdr:to>
    <xdr:sp macro="" textlink="">
      <xdr:nvSpPr>
        <xdr:cNvPr id="1194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29</xdr:row>
      <xdr:rowOff>0</xdr:rowOff>
    </xdr:from>
    <xdr:to>
      <xdr:col>34</xdr:col>
      <xdr:colOff>0</xdr:colOff>
      <xdr:row>29</xdr:row>
      <xdr:rowOff>171450</xdr:rowOff>
    </xdr:to>
    <xdr:sp macro="" textlink="">
      <xdr:nvSpPr>
        <xdr:cNvPr id="1195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30</xdr:row>
      <xdr:rowOff>0</xdr:rowOff>
    </xdr:from>
    <xdr:to>
      <xdr:col>34</xdr:col>
      <xdr:colOff>0</xdr:colOff>
      <xdr:row>30</xdr:row>
      <xdr:rowOff>171450</xdr:rowOff>
    </xdr:to>
    <xdr:sp macro="" textlink="">
      <xdr:nvSpPr>
        <xdr:cNvPr id="1196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31</xdr:row>
      <xdr:rowOff>0</xdr:rowOff>
    </xdr:from>
    <xdr:to>
      <xdr:col>34</xdr:col>
      <xdr:colOff>0</xdr:colOff>
      <xdr:row>31</xdr:row>
      <xdr:rowOff>171450</xdr:rowOff>
    </xdr:to>
    <xdr:sp macro="" textlink="">
      <xdr:nvSpPr>
        <xdr:cNvPr id="1197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32</xdr:row>
      <xdr:rowOff>0</xdr:rowOff>
    </xdr:from>
    <xdr:to>
      <xdr:col>34</xdr:col>
      <xdr:colOff>0</xdr:colOff>
      <xdr:row>32</xdr:row>
      <xdr:rowOff>171450</xdr:rowOff>
    </xdr:to>
    <xdr:sp macro="" textlink="">
      <xdr:nvSpPr>
        <xdr:cNvPr id="1198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33</xdr:row>
      <xdr:rowOff>0</xdr:rowOff>
    </xdr:from>
    <xdr:to>
      <xdr:col>34</xdr:col>
      <xdr:colOff>0</xdr:colOff>
      <xdr:row>33</xdr:row>
      <xdr:rowOff>171450</xdr:rowOff>
    </xdr:to>
    <xdr:sp macro="" textlink="">
      <xdr:nvSpPr>
        <xdr:cNvPr id="1199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34</xdr:row>
      <xdr:rowOff>0</xdr:rowOff>
    </xdr:from>
    <xdr:to>
      <xdr:col>34</xdr:col>
      <xdr:colOff>0</xdr:colOff>
      <xdr:row>34</xdr:row>
      <xdr:rowOff>171450</xdr:rowOff>
    </xdr:to>
    <xdr:sp macro="" textlink="">
      <xdr:nvSpPr>
        <xdr:cNvPr id="1200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35</xdr:row>
      <xdr:rowOff>0</xdr:rowOff>
    </xdr:from>
    <xdr:to>
      <xdr:col>34</xdr:col>
      <xdr:colOff>0</xdr:colOff>
      <xdr:row>35</xdr:row>
      <xdr:rowOff>171450</xdr:rowOff>
    </xdr:to>
    <xdr:sp macro="" textlink="">
      <xdr:nvSpPr>
        <xdr:cNvPr id="1201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36</xdr:row>
      <xdr:rowOff>0</xdr:rowOff>
    </xdr:from>
    <xdr:to>
      <xdr:col>34</xdr:col>
      <xdr:colOff>0</xdr:colOff>
      <xdr:row>36</xdr:row>
      <xdr:rowOff>171450</xdr:rowOff>
    </xdr:to>
    <xdr:sp macro="" textlink="">
      <xdr:nvSpPr>
        <xdr:cNvPr id="1202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29307</xdr:colOff>
      <xdr:row>18</xdr:row>
      <xdr:rowOff>14654</xdr:rowOff>
    </xdr:from>
    <xdr:to>
      <xdr:col>82</xdr:col>
      <xdr:colOff>14654</xdr:colOff>
      <xdr:row>43</xdr:row>
      <xdr:rowOff>278423</xdr:rowOff>
    </xdr:to>
    <xdr:cxnSp macro="">
      <xdr:nvCxnSpPr>
        <xdr:cNvPr id="1204" name="直線コネクタ 1203"/>
        <xdr:cNvCxnSpPr/>
      </xdr:nvCxnSpPr>
      <xdr:spPr>
        <a:xfrm flipH="1">
          <a:off x="7480788" y="1597269"/>
          <a:ext cx="6015404" cy="586886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I975"/>
  <sheetViews>
    <sheetView showGridLines="0" tabSelected="1" topLeftCell="A4" workbookViewId="0">
      <selection activeCell="D22" sqref="D22:E22"/>
    </sheetView>
  </sheetViews>
  <sheetFormatPr defaultColWidth="12.5703125" defaultRowHeight="15.75" customHeight="1"/>
  <cols>
    <col min="1" max="1" width="5.5703125" customWidth="1"/>
    <col min="2" max="2" width="9.140625" customWidth="1"/>
    <col min="3" max="3" width="5.85546875" customWidth="1"/>
    <col min="4" max="4" width="12.28515625" customWidth="1"/>
    <col min="5" max="5" width="3.28515625" customWidth="1"/>
    <col min="6" max="6" width="11.7109375" customWidth="1"/>
    <col min="7" max="7" width="2.5703125" customWidth="1"/>
    <col min="8" max="8" width="11.7109375" customWidth="1"/>
    <col min="9" max="9" width="2.5703125" customWidth="1"/>
    <col min="10" max="10" width="11.7109375" customWidth="1"/>
    <col min="11" max="11" width="2.5703125" customWidth="1"/>
    <col min="12" max="12" width="11.7109375" customWidth="1"/>
    <col min="13" max="13" width="2.5703125" customWidth="1"/>
    <col min="14" max="14" width="11.7109375" customWidth="1"/>
    <col min="15" max="15" width="2.5703125" customWidth="1"/>
    <col min="16" max="16" width="11.7109375" customWidth="1"/>
    <col min="17" max="17" width="2.5703125" customWidth="1"/>
    <col min="18" max="18" width="11.7109375" customWidth="1"/>
    <col min="19" max="19" width="2.5703125" customWidth="1"/>
    <col min="20" max="20" width="11.7109375" customWidth="1"/>
    <col min="21" max="21" width="2.5703125" customWidth="1"/>
    <col min="22" max="22" width="11.7109375" customWidth="1"/>
    <col min="23" max="23" width="2.5703125" customWidth="1"/>
    <col min="24" max="24" width="11.7109375" customWidth="1"/>
    <col min="25" max="25" width="2.5703125" customWidth="1"/>
    <col min="26" max="26" width="11.7109375" customWidth="1"/>
    <col min="27" max="27" width="2.5703125" customWidth="1"/>
    <col min="28" max="28" width="11.7109375" customWidth="1"/>
    <col min="29" max="29" width="2.5703125" customWidth="1"/>
    <col min="30" max="30" width="11.7109375" customWidth="1"/>
    <col min="31" max="31" width="2.5703125" customWidth="1"/>
    <col min="32" max="32" width="11.7109375" customWidth="1"/>
    <col min="33" max="33" width="2.5703125" customWidth="1"/>
    <col min="34" max="34" width="11.7109375" customWidth="1"/>
    <col min="35" max="35" width="2.5703125" customWidth="1"/>
  </cols>
  <sheetData>
    <row r="1" spans="1:35" ht="27" customHeight="1">
      <c r="A1" s="14" t="s">
        <v>28</v>
      </c>
      <c r="B1" s="1"/>
      <c r="C1" s="1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11.25" customHeight="1" thickBot="1">
      <c r="A2" s="4"/>
      <c r="B2" s="5"/>
      <c r="C2" s="5"/>
      <c r="D2" s="6"/>
      <c r="E2" s="7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8"/>
    </row>
    <row r="3" spans="1:35" ht="25.5" customHeight="1" thickTop="1">
      <c r="A3" s="4"/>
      <c r="B3" s="15" t="s">
        <v>0</v>
      </c>
      <c r="C3" s="16"/>
      <c r="D3" s="16"/>
      <c r="E3" s="16"/>
      <c r="F3" s="16"/>
      <c r="G3" s="16"/>
      <c r="H3" s="16"/>
      <c r="I3" s="16"/>
      <c r="J3" s="17"/>
      <c r="K3" s="18"/>
      <c r="L3" s="19"/>
      <c r="M3" s="6"/>
      <c r="N3" s="6"/>
      <c r="O3" s="6"/>
      <c r="R3" s="85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8"/>
    </row>
    <row r="4" spans="1:35" ht="17.25" customHeight="1" thickBot="1">
      <c r="A4" s="4"/>
      <c r="B4" s="86" t="s">
        <v>1</v>
      </c>
      <c r="C4" s="87"/>
      <c r="D4" s="87"/>
      <c r="E4" s="87"/>
      <c r="F4" s="87"/>
      <c r="G4" s="87"/>
      <c r="H4" s="87"/>
      <c r="I4" s="87"/>
      <c r="J4" s="87"/>
      <c r="K4" s="87"/>
      <c r="L4" s="88"/>
      <c r="M4" s="6"/>
      <c r="N4" s="6"/>
      <c r="O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8"/>
    </row>
    <row r="5" spans="1:35" ht="11.25" customHeight="1" thickTop="1">
      <c r="A5" s="4"/>
      <c r="B5" s="5"/>
      <c r="C5" s="5"/>
      <c r="D5" s="6"/>
      <c r="E5" s="7"/>
      <c r="F5" s="6"/>
      <c r="G5" s="6"/>
      <c r="H5" s="6"/>
      <c r="I5" s="6"/>
      <c r="J5" s="6"/>
      <c r="K5" s="6"/>
      <c r="L5" s="6"/>
      <c r="M5" s="6"/>
      <c r="N5" s="6"/>
      <c r="O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8"/>
    </row>
    <row r="6" spans="1:35" ht="18.75" customHeight="1">
      <c r="A6" s="9"/>
      <c r="B6" s="5" t="s">
        <v>2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S6" s="91" t="s">
        <v>3</v>
      </c>
      <c r="T6" s="90"/>
      <c r="U6" s="155"/>
      <c r="V6" s="156"/>
      <c r="W6" s="156"/>
      <c r="X6" s="156"/>
      <c r="Y6" s="156"/>
      <c r="Z6" s="157"/>
      <c r="AA6" s="5"/>
      <c r="AB6" s="5"/>
      <c r="AC6" s="5"/>
      <c r="AD6" s="5"/>
      <c r="AE6" s="5"/>
      <c r="AF6" s="5"/>
      <c r="AG6" s="5"/>
      <c r="AH6" s="5"/>
      <c r="AI6" s="8"/>
    </row>
    <row r="7" spans="1:35" ht="18.75" customHeight="1">
      <c r="A7" s="9"/>
      <c r="B7" s="5" t="s">
        <v>4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S7" s="91" t="s">
        <v>5</v>
      </c>
      <c r="T7" s="90"/>
      <c r="U7" s="155"/>
      <c r="V7" s="156"/>
      <c r="W7" s="156"/>
      <c r="X7" s="156"/>
      <c r="Y7" s="156"/>
      <c r="Z7" s="157"/>
      <c r="AA7" s="10"/>
      <c r="AB7" s="10"/>
      <c r="AC7" s="10"/>
      <c r="AD7" s="10"/>
      <c r="AE7" s="10"/>
      <c r="AF7" s="10"/>
      <c r="AG7" s="10"/>
      <c r="AH7" s="10"/>
      <c r="AI7" s="8"/>
    </row>
    <row r="8" spans="1:35" ht="18.75" customHeight="1">
      <c r="A8" s="9"/>
      <c r="B8" s="5" t="s">
        <v>6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S8" s="91" t="s">
        <v>7</v>
      </c>
      <c r="T8" s="90"/>
      <c r="U8" s="155"/>
      <c r="V8" s="156"/>
      <c r="W8" s="156"/>
      <c r="X8" s="156"/>
      <c r="Y8" s="156"/>
      <c r="Z8" s="157"/>
      <c r="AA8" s="5"/>
      <c r="AB8" s="5"/>
      <c r="AC8" s="5"/>
      <c r="AD8" s="5"/>
      <c r="AE8" s="5"/>
      <c r="AF8" s="10"/>
      <c r="AG8" s="10"/>
      <c r="AH8" s="10"/>
      <c r="AI8" s="8"/>
    </row>
    <row r="9" spans="1:35" ht="18.75" customHeight="1">
      <c r="A9" s="9"/>
      <c r="B9" s="5" t="s">
        <v>8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S9" s="92" t="s">
        <v>9</v>
      </c>
      <c r="T9" s="90"/>
      <c r="U9" s="155"/>
      <c r="V9" s="156"/>
      <c r="W9" s="156"/>
      <c r="X9" s="156"/>
      <c r="Y9" s="156"/>
      <c r="Z9" s="157"/>
      <c r="AA9" s="10"/>
      <c r="AB9" s="10"/>
      <c r="AC9" s="10"/>
      <c r="AD9" s="10"/>
      <c r="AE9" s="10"/>
      <c r="AF9" s="10"/>
      <c r="AG9" s="10"/>
      <c r="AH9" s="10"/>
      <c r="AI9" s="8"/>
    </row>
    <row r="10" spans="1:35" ht="18.75" customHeight="1">
      <c r="A10" s="9"/>
      <c r="B10" s="5" t="s">
        <v>10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S10" s="92" t="s">
        <v>11</v>
      </c>
      <c r="T10" s="90"/>
      <c r="U10" s="158"/>
      <c r="V10" s="156"/>
      <c r="W10" s="156"/>
      <c r="X10" s="156"/>
      <c r="Y10" s="156"/>
      <c r="Z10" s="157"/>
      <c r="AA10" s="5"/>
      <c r="AB10" s="5"/>
      <c r="AC10" s="5"/>
      <c r="AD10" s="5"/>
      <c r="AE10" s="5"/>
      <c r="AF10" s="5"/>
      <c r="AG10" s="10"/>
      <c r="AH10" s="10"/>
      <c r="AI10" s="8"/>
    </row>
    <row r="11" spans="1:35" ht="18.75" customHeight="1">
      <c r="A11" s="9"/>
      <c r="B11" s="5" t="s">
        <v>12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S11" s="89" t="s">
        <v>13</v>
      </c>
      <c r="T11" s="90"/>
      <c r="U11" s="5" t="b">
        <v>0</v>
      </c>
      <c r="V11" s="20" t="s">
        <v>14</v>
      </c>
      <c r="W11" s="5" t="b">
        <v>0</v>
      </c>
      <c r="X11" s="5" t="s">
        <v>15</v>
      </c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8"/>
    </row>
    <row r="12" spans="1:35" ht="18.75" customHeight="1">
      <c r="A12" s="9"/>
      <c r="B12" s="11" t="s">
        <v>16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8"/>
      <c r="AI12" s="8"/>
    </row>
    <row r="13" spans="1:35" ht="11.25" customHeight="1">
      <c r="A13" s="9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8"/>
      <c r="AI13" s="8"/>
    </row>
    <row r="14" spans="1:35" s="21" customFormat="1" ht="27.75" customHeight="1" thickBot="1">
      <c r="B14" s="22"/>
      <c r="C14" s="22"/>
      <c r="F14" s="23"/>
      <c r="G14" s="24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5"/>
    </row>
    <row r="15" spans="1:35" s="21" customFormat="1" ht="26.25" customHeight="1">
      <c r="A15" s="93" t="s">
        <v>27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5"/>
    </row>
    <row r="16" spans="1:35" s="21" customFormat="1" ht="13.5" customHeight="1">
      <c r="A16" s="134" t="s">
        <v>17</v>
      </c>
      <c r="B16" s="138" t="s">
        <v>18</v>
      </c>
      <c r="C16" s="139"/>
      <c r="D16" s="96" t="s">
        <v>19</v>
      </c>
      <c r="E16" s="97"/>
      <c r="F16" s="103" t="s">
        <v>20</v>
      </c>
      <c r="G16" s="102"/>
      <c r="H16" s="103" t="s">
        <v>20</v>
      </c>
      <c r="I16" s="102"/>
      <c r="J16" s="103" t="s">
        <v>20</v>
      </c>
      <c r="K16" s="102"/>
      <c r="L16" s="103" t="s">
        <v>20</v>
      </c>
      <c r="M16" s="102"/>
      <c r="N16" s="101" t="s">
        <v>20</v>
      </c>
      <c r="O16" s="102"/>
      <c r="P16" s="101" t="s">
        <v>20</v>
      </c>
      <c r="Q16" s="97"/>
      <c r="R16" s="103" t="s">
        <v>20</v>
      </c>
      <c r="S16" s="102"/>
      <c r="T16" s="101" t="s">
        <v>20</v>
      </c>
      <c r="U16" s="97"/>
      <c r="V16" s="103" t="s">
        <v>20</v>
      </c>
      <c r="W16" s="102"/>
      <c r="X16" s="101" t="s">
        <v>20</v>
      </c>
      <c r="Y16" s="97"/>
      <c r="Z16" s="103" t="s">
        <v>20</v>
      </c>
      <c r="AA16" s="102"/>
      <c r="AB16" s="101" t="s">
        <v>20</v>
      </c>
      <c r="AC16" s="97"/>
      <c r="AD16" s="103" t="s">
        <v>20</v>
      </c>
      <c r="AE16" s="102"/>
      <c r="AF16" s="101" t="s">
        <v>20</v>
      </c>
      <c r="AG16" s="97"/>
      <c r="AH16" s="103" t="s">
        <v>20</v>
      </c>
      <c r="AI16" s="153"/>
    </row>
    <row r="17" spans="1:35" s="21" customFormat="1" ht="17.25" customHeight="1">
      <c r="A17" s="135"/>
      <c r="B17" s="98"/>
      <c r="C17" s="140"/>
      <c r="D17" s="98"/>
      <c r="E17" s="98"/>
      <c r="F17" s="99"/>
      <c r="G17" s="100"/>
      <c r="H17" s="99"/>
      <c r="I17" s="100"/>
      <c r="J17" s="99"/>
      <c r="K17" s="100"/>
      <c r="L17" s="99"/>
      <c r="M17" s="100"/>
      <c r="N17" s="151"/>
      <c r="O17" s="100"/>
      <c r="P17" s="151"/>
      <c r="Q17" s="152"/>
      <c r="R17" s="99"/>
      <c r="S17" s="100"/>
      <c r="T17" s="151"/>
      <c r="U17" s="152"/>
      <c r="V17" s="99"/>
      <c r="W17" s="100"/>
      <c r="X17" s="151"/>
      <c r="Y17" s="152"/>
      <c r="Z17" s="99"/>
      <c r="AA17" s="100"/>
      <c r="AB17" s="151"/>
      <c r="AC17" s="152"/>
      <c r="AD17" s="99"/>
      <c r="AE17" s="100"/>
      <c r="AF17" s="151"/>
      <c r="AG17" s="152"/>
      <c r="AH17" s="99"/>
      <c r="AI17" s="154"/>
    </row>
    <row r="18" spans="1:35" s="21" customFormat="1" ht="22.5" customHeight="1">
      <c r="A18" s="73">
        <f t="shared" ref="A18:A29" si="0">COUNT(F18:AI18)</f>
        <v>0</v>
      </c>
      <c r="B18" s="136">
        <f t="shared" ref="B18:B31" si="1">F18+H18+J18+L18+N18+P18+R18+T18+V18+X18+Z18+AB18+AD18+AF18+AH18</f>
        <v>0</v>
      </c>
      <c r="C18" s="137"/>
      <c r="D18" s="148" t="s">
        <v>29</v>
      </c>
      <c r="E18" s="149"/>
      <c r="F18" s="58"/>
      <c r="G18" s="59" t="s">
        <v>21</v>
      </c>
      <c r="H18" s="58"/>
      <c r="I18" s="59" t="s">
        <v>21</v>
      </c>
      <c r="J18" s="58"/>
      <c r="K18" s="59" t="s">
        <v>21</v>
      </c>
      <c r="L18" s="58"/>
      <c r="M18" s="59" t="s">
        <v>21</v>
      </c>
      <c r="N18" s="60"/>
      <c r="O18" s="59" t="s">
        <v>21</v>
      </c>
      <c r="P18" s="60"/>
      <c r="Q18" s="59" t="s">
        <v>21</v>
      </c>
      <c r="R18" s="58"/>
      <c r="S18" s="59" t="s">
        <v>21</v>
      </c>
      <c r="T18" s="60"/>
      <c r="U18" s="59" t="s">
        <v>21</v>
      </c>
      <c r="V18" s="58"/>
      <c r="W18" s="59" t="s">
        <v>21</v>
      </c>
      <c r="X18" s="60"/>
      <c r="Y18" s="59" t="s">
        <v>21</v>
      </c>
      <c r="Z18" s="58"/>
      <c r="AA18" s="59" t="s">
        <v>21</v>
      </c>
      <c r="AB18" s="60"/>
      <c r="AC18" s="59" t="s">
        <v>21</v>
      </c>
      <c r="AD18" s="58"/>
      <c r="AE18" s="59" t="s">
        <v>21</v>
      </c>
      <c r="AF18" s="60"/>
      <c r="AG18" s="59" t="s">
        <v>21</v>
      </c>
      <c r="AH18" s="58"/>
      <c r="AI18" s="59" t="s">
        <v>21</v>
      </c>
    </row>
    <row r="19" spans="1:35" s="21" customFormat="1" ht="22.5" customHeight="1">
      <c r="A19" s="74">
        <f t="shared" si="0"/>
        <v>0</v>
      </c>
      <c r="B19" s="141">
        <f t="shared" si="1"/>
        <v>0</v>
      </c>
      <c r="C19" s="116"/>
      <c r="D19" s="125" t="s">
        <v>30</v>
      </c>
      <c r="E19" s="126"/>
      <c r="F19" s="61"/>
      <c r="G19" s="62" t="s">
        <v>21</v>
      </c>
      <c r="H19" s="61"/>
      <c r="I19" s="62" t="s">
        <v>21</v>
      </c>
      <c r="J19" s="61"/>
      <c r="K19" s="62" t="s">
        <v>21</v>
      </c>
      <c r="L19" s="61"/>
      <c r="M19" s="62" t="s">
        <v>21</v>
      </c>
      <c r="N19" s="63"/>
      <c r="O19" s="62" t="s">
        <v>21</v>
      </c>
      <c r="P19" s="63"/>
      <c r="Q19" s="62" t="s">
        <v>21</v>
      </c>
      <c r="R19" s="61"/>
      <c r="S19" s="62" t="s">
        <v>21</v>
      </c>
      <c r="T19" s="63"/>
      <c r="U19" s="62" t="s">
        <v>21</v>
      </c>
      <c r="V19" s="61"/>
      <c r="W19" s="62" t="s">
        <v>21</v>
      </c>
      <c r="X19" s="63"/>
      <c r="Y19" s="62" t="s">
        <v>21</v>
      </c>
      <c r="Z19" s="61"/>
      <c r="AA19" s="62" t="s">
        <v>21</v>
      </c>
      <c r="AB19" s="63"/>
      <c r="AC19" s="62" t="s">
        <v>21</v>
      </c>
      <c r="AD19" s="61"/>
      <c r="AE19" s="62" t="s">
        <v>21</v>
      </c>
      <c r="AF19" s="63"/>
      <c r="AG19" s="62" t="s">
        <v>21</v>
      </c>
      <c r="AH19" s="61"/>
      <c r="AI19" s="62" t="s">
        <v>21</v>
      </c>
    </row>
    <row r="20" spans="1:35" s="21" customFormat="1" ht="22.5" customHeight="1">
      <c r="A20" s="74">
        <f t="shared" si="0"/>
        <v>0</v>
      </c>
      <c r="B20" s="141">
        <f t="shared" si="1"/>
        <v>0</v>
      </c>
      <c r="C20" s="116"/>
      <c r="D20" s="125" t="s">
        <v>31</v>
      </c>
      <c r="E20" s="126"/>
      <c r="F20" s="61"/>
      <c r="G20" s="62" t="s">
        <v>21</v>
      </c>
      <c r="H20" s="61"/>
      <c r="I20" s="62" t="s">
        <v>21</v>
      </c>
      <c r="J20" s="61"/>
      <c r="K20" s="62" t="s">
        <v>21</v>
      </c>
      <c r="L20" s="61"/>
      <c r="M20" s="62" t="s">
        <v>21</v>
      </c>
      <c r="N20" s="63"/>
      <c r="O20" s="62" t="s">
        <v>21</v>
      </c>
      <c r="P20" s="63"/>
      <c r="Q20" s="62" t="s">
        <v>21</v>
      </c>
      <c r="R20" s="61"/>
      <c r="S20" s="62" t="s">
        <v>21</v>
      </c>
      <c r="T20" s="63"/>
      <c r="U20" s="62" t="s">
        <v>21</v>
      </c>
      <c r="V20" s="61"/>
      <c r="W20" s="62" t="s">
        <v>21</v>
      </c>
      <c r="X20" s="63"/>
      <c r="Y20" s="62" t="s">
        <v>21</v>
      </c>
      <c r="Z20" s="61"/>
      <c r="AA20" s="62" t="s">
        <v>21</v>
      </c>
      <c r="AB20" s="63"/>
      <c r="AC20" s="62" t="s">
        <v>21</v>
      </c>
      <c r="AD20" s="61"/>
      <c r="AE20" s="62" t="s">
        <v>21</v>
      </c>
      <c r="AF20" s="63"/>
      <c r="AG20" s="62" t="s">
        <v>21</v>
      </c>
      <c r="AH20" s="61"/>
      <c r="AI20" s="62" t="s">
        <v>21</v>
      </c>
    </row>
    <row r="21" spans="1:35" s="21" customFormat="1" ht="22.5" customHeight="1">
      <c r="A21" s="74">
        <f t="shared" si="0"/>
        <v>0</v>
      </c>
      <c r="B21" s="141">
        <f t="shared" si="1"/>
        <v>0</v>
      </c>
      <c r="C21" s="116"/>
      <c r="D21" s="125" t="s">
        <v>32</v>
      </c>
      <c r="E21" s="126"/>
      <c r="F21" s="61"/>
      <c r="G21" s="62" t="s">
        <v>21</v>
      </c>
      <c r="H21" s="61"/>
      <c r="I21" s="62" t="s">
        <v>21</v>
      </c>
      <c r="J21" s="61"/>
      <c r="K21" s="62" t="s">
        <v>21</v>
      </c>
      <c r="L21" s="61"/>
      <c r="M21" s="62" t="s">
        <v>21</v>
      </c>
      <c r="N21" s="63"/>
      <c r="O21" s="62" t="s">
        <v>21</v>
      </c>
      <c r="P21" s="63"/>
      <c r="Q21" s="62" t="s">
        <v>21</v>
      </c>
      <c r="R21" s="61"/>
      <c r="S21" s="62" t="s">
        <v>21</v>
      </c>
      <c r="T21" s="63"/>
      <c r="U21" s="62" t="s">
        <v>21</v>
      </c>
      <c r="V21" s="61"/>
      <c r="W21" s="62" t="s">
        <v>21</v>
      </c>
      <c r="X21" s="63"/>
      <c r="Y21" s="62" t="s">
        <v>21</v>
      </c>
      <c r="Z21" s="61"/>
      <c r="AA21" s="62" t="s">
        <v>21</v>
      </c>
      <c r="AB21" s="63"/>
      <c r="AC21" s="62" t="s">
        <v>21</v>
      </c>
      <c r="AD21" s="61"/>
      <c r="AE21" s="62" t="s">
        <v>21</v>
      </c>
      <c r="AF21" s="63"/>
      <c r="AG21" s="62" t="s">
        <v>21</v>
      </c>
      <c r="AH21" s="61"/>
      <c r="AI21" s="62" t="s">
        <v>21</v>
      </c>
    </row>
    <row r="22" spans="1:35" s="21" customFormat="1" ht="22.5" customHeight="1">
      <c r="A22" s="74">
        <f t="shared" si="0"/>
        <v>0</v>
      </c>
      <c r="B22" s="141">
        <f t="shared" si="1"/>
        <v>0</v>
      </c>
      <c r="C22" s="116"/>
      <c r="D22" s="125" t="s">
        <v>33</v>
      </c>
      <c r="E22" s="126"/>
      <c r="F22" s="61"/>
      <c r="G22" s="62" t="s">
        <v>21</v>
      </c>
      <c r="H22" s="61"/>
      <c r="I22" s="62" t="s">
        <v>21</v>
      </c>
      <c r="J22" s="61"/>
      <c r="K22" s="62" t="s">
        <v>21</v>
      </c>
      <c r="L22" s="61"/>
      <c r="M22" s="62" t="s">
        <v>21</v>
      </c>
      <c r="N22" s="63"/>
      <c r="O22" s="62" t="s">
        <v>21</v>
      </c>
      <c r="P22" s="63"/>
      <c r="Q22" s="62" t="s">
        <v>21</v>
      </c>
      <c r="R22" s="61"/>
      <c r="S22" s="62" t="s">
        <v>21</v>
      </c>
      <c r="T22" s="63"/>
      <c r="U22" s="62" t="s">
        <v>21</v>
      </c>
      <c r="V22" s="61"/>
      <c r="W22" s="62" t="s">
        <v>21</v>
      </c>
      <c r="X22" s="63"/>
      <c r="Y22" s="62" t="s">
        <v>21</v>
      </c>
      <c r="Z22" s="61"/>
      <c r="AA22" s="62" t="s">
        <v>21</v>
      </c>
      <c r="AB22" s="63"/>
      <c r="AC22" s="62" t="s">
        <v>21</v>
      </c>
      <c r="AD22" s="61"/>
      <c r="AE22" s="62" t="s">
        <v>21</v>
      </c>
      <c r="AF22" s="63"/>
      <c r="AG22" s="62" t="s">
        <v>21</v>
      </c>
      <c r="AH22" s="61"/>
      <c r="AI22" s="62" t="s">
        <v>21</v>
      </c>
    </row>
    <row r="23" spans="1:35" s="21" customFormat="1" ht="22.5" customHeight="1">
      <c r="A23" s="74">
        <f t="shared" si="0"/>
        <v>0</v>
      </c>
      <c r="B23" s="141">
        <f t="shared" si="1"/>
        <v>0</v>
      </c>
      <c r="C23" s="116"/>
      <c r="D23" s="125" t="s">
        <v>34</v>
      </c>
      <c r="E23" s="126"/>
      <c r="F23" s="61"/>
      <c r="G23" s="62" t="s">
        <v>21</v>
      </c>
      <c r="H23" s="61"/>
      <c r="I23" s="62" t="s">
        <v>21</v>
      </c>
      <c r="J23" s="61"/>
      <c r="K23" s="62" t="s">
        <v>21</v>
      </c>
      <c r="L23" s="61"/>
      <c r="M23" s="62" t="s">
        <v>21</v>
      </c>
      <c r="N23" s="63"/>
      <c r="O23" s="62" t="s">
        <v>21</v>
      </c>
      <c r="P23" s="63"/>
      <c r="Q23" s="62" t="s">
        <v>21</v>
      </c>
      <c r="R23" s="61"/>
      <c r="S23" s="62" t="s">
        <v>21</v>
      </c>
      <c r="T23" s="63"/>
      <c r="U23" s="62" t="s">
        <v>21</v>
      </c>
      <c r="V23" s="61"/>
      <c r="W23" s="62" t="s">
        <v>21</v>
      </c>
      <c r="X23" s="63"/>
      <c r="Y23" s="62" t="s">
        <v>21</v>
      </c>
      <c r="Z23" s="61"/>
      <c r="AA23" s="62" t="s">
        <v>21</v>
      </c>
      <c r="AB23" s="63"/>
      <c r="AC23" s="62" t="s">
        <v>21</v>
      </c>
      <c r="AD23" s="61"/>
      <c r="AE23" s="62" t="s">
        <v>21</v>
      </c>
      <c r="AF23" s="63"/>
      <c r="AG23" s="62" t="s">
        <v>21</v>
      </c>
      <c r="AH23" s="61"/>
      <c r="AI23" s="62" t="s">
        <v>21</v>
      </c>
    </row>
    <row r="24" spans="1:35" s="21" customFormat="1" ht="22.5" customHeight="1">
      <c r="A24" s="74">
        <f t="shared" si="0"/>
        <v>0</v>
      </c>
      <c r="B24" s="141">
        <f t="shared" si="1"/>
        <v>0</v>
      </c>
      <c r="C24" s="116"/>
      <c r="D24" s="125" t="s">
        <v>35</v>
      </c>
      <c r="E24" s="126"/>
      <c r="F24" s="61"/>
      <c r="G24" s="62" t="s">
        <v>21</v>
      </c>
      <c r="H24" s="61"/>
      <c r="I24" s="62" t="s">
        <v>21</v>
      </c>
      <c r="J24" s="61"/>
      <c r="K24" s="62" t="s">
        <v>21</v>
      </c>
      <c r="L24" s="61"/>
      <c r="M24" s="62" t="s">
        <v>21</v>
      </c>
      <c r="N24" s="63"/>
      <c r="O24" s="62" t="s">
        <v>21</v>
      </c>
      <c r="P24" s="63"/>
      <c r="Q24" s="62" t="s">
        <v>21</v>
      </c>
      <c r="R24" s="61"/>
      <c r="S24" s="62" t="s">
        <v>21</v>
      </c>
      <c r="T24" s="63"/>
      <c r="U24" s="62" t="s">
        <v>21</v>
      </c>
      <c r="V24" s="61"/>
      <c r="W24" s="62" t="s">
        <v>21</v>
      </c>
      <c r="X24" s="63"/>
      <c r="Y24" s="62" t="s">
        <v>21</v>
      </c>
      <c r="Z24" s="61"/>
      <c r="AA24" s="62" t="s">
        <v>21</v>
      </c>
      <c r="AB24" s="63"/>
      <c r="AC24" s="62" t="s">
        <v>21</v>
      </c>
      <c r="AD24" s="61"/>
      <c r="AE24" s="62" t="s">
        <v>21</v>
      </c>
      <c r="AF24" s="63"/>
      <c r="AG24" s="62" t="s">
        <v>21</v>
      </c>
      <c r="AH24" s="61"/>
      <c r="AI24" s="62" t="s">
        <v>21</v>
      </c>
    </row>
    <row r="25" spans="1:35" s="21" customFormat="1" ht="22.5" customHeight="1">
      <c r="A25" s="74">
        <f t="shared" si="0"/>
        <v>0</v>
      </c>
      <c r="B25" s="141">
        <f t="shared" si="1"/>
        <v>0</v>
      </c>
      <c r="C25" s="116"/>
      <c r="D25" s="125" t="s">
        <v>36</v>
      </c>
      <c r="E25" s="126"/>
      <c r="F25" s="61"/>
      <c r="G25" s="62" t="s">
        <v>21</v>
      </c>
      <c r="H25" s="61"/>
      <c r="I25" s="62" t="s">
        <v>21</v>
      </c>
      <c r="J25" s="61"/>
      <c r="K25" s="62" t="s">
        <v>21</v>
      </c>
      <c r="L25" s="61"/>
      <c r="M25" s="62" t="s">
        <v>21</v>
      </c>
      <c r="N25" s="63"/>
      <c r="O25" s="62" t="s">
        <v>21</v>
      </c>
      <c r="P25" s="63"/>
      <c r="Q25" s="62" t="s">
        <v>21</v>
      </c>
      <c r="R25" s="61"/>
      <c r="S25" s="62" t="s">
        <v>21</v>
      </c>
      <c r="T25" s="63"/>
      <c r="U25" s="62" t="s">
        <v>21</v>
      </c>
      <c r="V25" s="61"/>
      <c r="W25" s="62" t="s">
        <v>21</v>
      </c>
      <c r="X25" s="63"/>
      <c r="Y25" s="62" t="s">
        <v>21</v>
      </c>
      <c r="Z25" s="61"/>
      <c r="AA25" s="62" t="s">
        <v>21</v>
      </c>
      <c r="AB25" s="63"/>
      <c r="AC25" s="62" t="s">
        <v>21</v>
      </c>
      <c r="AD25" s="61"/>
      <c r="AE25" s="62" t="s">
        <v>21</v>
      </c>
      <c r="AF25" s="63"/>
      <c r="AG25" s="62" t="s">
        <v>21</v>
      </c>
      <c r="AH25" s="61"/>
      <c r="AI25" s="62" t="s">
        <v>21</v>
      </c>
    </row>
    <row r="26" spans="1:35" s="21" customFormat="1" ht="22.5" customHeight="1">
      <c r="A26" s="74">
        <f t="shared" si="0"/>
        <v>0</v>
      </c>
      <c r="B26" s="141">
        <f t="shared" si="1"/>
        <v>0</v>
      </c>
      <c r="C26" s="116"/>
      <c r="D26" s="125" t="s">
        <v>37</v>
      </c>
      <c r="E26" s="126"/>
      <c r="F26" s="61"/>
      <c r="G26" s="62" t="s">
        <v>21</v>
      </c>
      <c r="H26" s="61"/>
      <c r="I26" s="62" t="s">
        <v>21</v>
      </c>
      <c r="J26" s="61"/>
      <c r="K26" s="62" t="s">
        <v>21</v>
      </c>
      <c r="L26" s="61"/>
      <c r="M26" s="62" t="s">
        <v>21</v>
      </c>
      <c r="N26" s="63"/>
      <c r="O26" s="62" t="s">
        <v>21</v>
      </c>
      <c r="P26" s="63"/>
      <c r="Q26" s="62" t="s">
        <v>21</v>
      </c>
      <c r="R26" s="61"/>
      <c r="S26" s="62" t="s">
        <v>21</v>
      </c>
      <c r="T26" s="63"/>
      <c r="U26" s="62" t="s">
        <v>21</v>
      </c>
      <c r="V26" s="61"/>
      <c r="W26" s="62" t="s">
        <v>21</v>
      </c>
      <c r="X26" s="63"/>
      <c r="Y26" s="62" t="s">
        <v>21</v>
      </c>
      <c r="Z26" s="61"/>
      <c r="AA26" s="62" t="s">
        <v>21</v>
      </c>
      <c r="AB26" s="63"/>
      <c r="AC26" s="62" t="s">
        <v>21</v>
      </c>
      <c r="AD26" s="61"/>
      <c r="AE26" s="62" t="s">
        <v>21</v>
      </c>
      <c r="AF26" s="63"/>
      <c r="AG26" s="62" t="s">
        <v>21</v>
      </c>
      <c r="AH26" s="61"/>
      <c r="AI26" s="62" t="s">
        <v>21</v>
      </c>
    </row>
    <row r="27" spans="1:35" s="21" customFormat="1" ht="22.5" customHeight="1">
      <c r="A27" s="74">
        <f t="shared" si="0"/>
        <v>0</v>
      </c>
      <c r="B27" s="141">
        <f t="shared" si="1"/>
        <v>0</v>
      </c>
      <c r="C27" s="116"/>
      <c r="D27" s="125" t="s">
        <v>38</v>
      </c>
      <c r="E27" s="126"/>
      <c r="F27" s="61"/>
      <c r="G27" s="62" t="s">
        <v>21</v>
      </c>
      <c r="H27" s="61"/>
      <c r="I27" s="62" t="s">
        <v>21</v>
      </c>
      <c r="J27" s="61"/>
      <c r="K27" s="62" t="s">
        <v>21</v>
      </c>
      <c r="L27" s="61"/>
      <c r="M27" s="62" t="s">
        <v>21</v>
      </c>
      <c r="N27" s="63"/>
      <c r="O27" s="62" t="s">
        <v>21</v>
      </c>
      <c r="P27" s="63"/>
      <c r="Q27" s="62" t="s">
        <v>21</v>
      </c>
      <c r="R27" s="61"/>
      <c r="S27" s="62" t="s">
        <v>21</v>
      </c>
      <c r="T27" s="63"/>
      <c r="U27" s="62" t="s">
        <v>21</v>
      </c>
      <c r="V27" s="61"/>
      <c r="W27" s="62" t="s">
        <v>21</v>
      </c>
      <c r="X27" s="63"/>
      <c r="Y27" s="62" t="s">
        <v>21</v>
      </c>
      <c r="Z27" s="61"/>
      <c r="AA27" s="62" t="s">
        <v>21</v>
      </c>
      <c r="AB27" s="63"/>
      <c r="AC27" s="62" t="s">
        <v>21</v>
      </c>
      <c r="AD27" s="61"/>
      <c r="AE27" s="62" t="s">
        <v>21</v>
      </c>
      <c r="AF27" s="63"/>
      <c r="AG27" s="62" t="s">
        <v>21</v>
      </c>
      <c r="AH27" s="61"/>
      <c r="AI27" s="62" t="s">
        <v>21</v>
      </c>
    </row>
    <row r="28" spans="1:35" s="21" customFormat="1" ht="22.5" customHeight="1">
      <c r="A28" s="74">
        <f t="shared" si="0"/>
        <v>0</v>
      </c>
      <c r="B28" s="141">
        <f t="shared" si="1"/>
        <v>0</v>
      </c>
      <c r="C28" s="116"/>
      <c r="D28" s="125" t="s">
        <v>39</v>
      </c>
      <c r="E28" s="126"/>
      <c r="F28" s="61"/>
      <c r="G28" s="62" t="s">
        <v>21</v>
      </c>
      <c r="H28" s="61"/>
      <c r="I28" s="62" t="s">
        <v>21</v>
      </c>
      <c r="J28" s="61"/>
      <c r="K28" s="62" t="s">
        <v>21</v>
      </c>
      <c r="L28" s="61"/>
      <c r="M28" s="62" t="s">
        <v>21</v>
      </c>
      <c r="N28" s="63"/>
      <c r="O28" s="62" t="s">
        <v>21</v>
      </c>
      <c r="P28" s="63"/>
      <c r="Q28" s="62" t="s">
        <v>21</v>
      </c>
      <c r="R28" s="61"/>
      <c r="S28" s="62" t="s">
        <v>21</v>
      </c>
      <c r="T28" s="63"/>
      <c r="U28" s="62" t="s">
        <v>21</v>
      </c>
      <c r="V28" s="61"/>
      <c r="W28" s="62" t="s">
        <v>21</v>
      </c>
      <c r="X28" s="63"/>
      <c r="Y28" s="62" t="s">
        <v>21</v>
      </c>
      <c r="Z28" s="61"/>
      <c r="AA28" s="62" t="s">
        <v>21</v>
      </c>
      <c r="AB28" s="63"/>
      <c r="AC28" s="62" t="s">
        <v>21</v>
      </c>
      <c r="AD28" s="61"/>
      <c r="AE28" s="62" t="s">
        <v>21</v>
      </c>
      <c r="AF28" s="63"/>
      <c r="AG28" s="62" t="s">
        <v>21</v>
      </c>
      <c r="AH28" s="61"/>
      <c r="AI28" s="62" t="s">
        <v>21</v>
      </c>
    </row>
    <row r="29" spans="1:35" s="21" customFormat="1" ht="22.5" customHeight="1">
      <c r="A29" s="75">
        <f t="shared" si="0"/>
        <v>0</v>
      </c>
      <c r="B29" s="150">
        <f t="shared" si="1"/>
        <v>0</v>
      </c>
      <c r="C29" s="118"/>
      <c r="D29" s="147" t="s">
        <v>40</v>
      </c>
      <c r="E29" s="117"/>
      <c r="F29" s="64"/>
      <c r="G29" s="65" t="s">
        <v>21</v>
      </c>
      <c r="H29" s="64"/>
      <c r="I29" s="65" t="s">
        <v>21</v>
      </c>
      <c r="J29" s="64"/>
      <c r="K29" s="65" t="s">
        <v>21</v>
      </c>
      <c r="L29" s="64"/>
      <c r="M29" s="65" t="s">
        <v>21</v>
      </c>
      <c r="N29" s="66"/>
      <c r="O29" s="65" t="s">
        <v>21</v>
      </c>
      <c r="P29" s="66"/>
      <c r="Q29" s="65" t="s">
        <v>21</v>
      </c>
      <c r="R29" s="64"/>
      <c r="S29" s="65" t="s">
        <v>21</v>
      </c>
      <c r="T29" s="66"/>
      <c r="U29" s="65" t="s">
        <v>21</v>
      </c>
      <c r="V29" s="64"/>
      <c r="W29" s="65" t="s">
        <v>21</v>
      </c>
      <c r="X29" s="66"/>
      <c r="Y29" s="65" t="s">
        <v>21</v>
      </c>
      <c r="Z29" s="64"/>
      <c r="AA29" s="65" t="s">
        <v>21</v>
      </c>
      <c r="AB29" s="66"/>
      <c r="AC29" s="65" t="s">
        <v>21</v>
      </c>
      <c r="AD29" s="64"/>
      <c r="AE29" s="65" t="s">
        <v>21</v>
      </c>
      <c r="AF29" s="66"/>
      <c r="AG29" s="65" t="s">
        <v>21</v>
      </c>
      <c r="AH29" s="64"/>
      <c r="AI29" s="65" t="s">
        <v>21</v>
      </c>
    </row>
    <row r="30" spans="1:35" s="21" customFormat="1" ht="22.5" customHeight="1">
      <c r="A30" s="76">
        <f>AVERAGE(A18:A29)</f>
        <v>0</v>
      </c>
      <c r="B30" s="143">
        <f t="shared" si="1"/>
        <v>0</v>
      </c>
      <c r="C30" s="144"/>
      <c r="D30" s="145" t="s">
        <v>22</v>
      </c>
      <c r="E30" s="146"/>
      <c r="F30" s="67">
        <f>SUM(F18:F29)</f>
        <v>0</v>
      </c>
      <c r="G30" s="68" t="s">
        <v>21</v>
      </c>
      <c r="H30" s="77">
        <f>SUM(H18:H29)</f>
        <v>0</v>
      </c>
      <c r="I30" s="68" t="s">
        <v>21</v>
      </c>
      <c r="J30" s="67">
        <f>SUM(J18:J29)</f>
        <v>0</v>
      </c>
      <c r="K30" s="68" t="s">
        <v>21</v>
      </c>
      <c r="L30" s="67">
        <f>SUM(L18:L29)</f>
        <v>0</v>
      </c>
      <c r="M30" s="68" t="s">
        <v>21</v>
      </c>
      <c r="N30" s="69">
        <f>SUM(N18:N29)</f>
        <v>0</v>
      </c>
      <c r="O30" s="68" t="s">
        <v>21</v>
      </c>
      <c r="P30" s="69">
        <f>SUM(P18:P29)</f>
        <v>0</v>
      </c>
      <c r="Q30" s="68" t="s">
        <v>21</v>
      </c>
      <c r="R30" s="67">
        <f>SUM(R18:R29)</f>
        <v>0</v>
      </c>
      <c r="S30" s="68" t="s">
        <v>21</v>
      </c>
      <c r="T30" s="69">
        <f>SUM(T18:T29)</f>
        <v>0</v>
      </c>
      <c r="U30" s="68" t="s">
        <v>21</v>
      </c>
      <c r="V30" s="67">
        <f>SUM(V18:V29)</f>
        <v>0</v>
      </c>
      <c r="W30" s="68" t="s">
        <v>21</v>
      </c>
      <c r="X30" s="69">
        <f>SUM(X18:X29)</f>
        <v>0</v>
      </c>
      <c r="Y30" s="68" t="s">
        <v>21</v>
      </c>
      <c r="Z30" s="67">
        <f>SUM(Z18:Z29)</f>
        <v>0</v>
      </c>
      <c r="AA30" s="68" t="s">
        <v>21</v>
      </c>
      <c r="AB30" s="69">
        <f>SUM(AB18:AB29)</f>
        <v>0</v>
      </c>
      <c r="AC30" s="68" t="s">
        <v>21</v>
      </c>
      <c r="AD30" s="67">
        <f>SUM(AD18:AD29)</f>
        <v>0</v>
      </c>
      <c r="AE30" s="68" t="s">
        <v>21</v>
      </c>
      <c r="AF30" s="69">
        <f>SUM(AF18:AF29)</f>
        <v>0</v>
      </c>
      <c r="AG30" s="68" t="s">
        <v>21</v>
      </c>
      <c r="AH30" s="67">
        <f>SUM(AH18:AH29)</f>
        <v>0</v>
      </c>
      <c r="AI30" s="68" t="s">
        <v>21</v>
      </c>
    </row>
    <row r="31" spans="1:35" s="21" customFormat="1" ht="9.75" customHeight="1">
      <c r="A31" s="112">
        <f>COUNT(F31:AI31)</f>
        <v>0</v>
      </c>
      <c r="B31" s="142">
        <f t="shared" si="1"/>
        <v>0</v>
      </c>
      <c r="C31" s="137"/>
      <c r="D31" s="127" t="s">
        <v>23</v>
      </c>
      <c r="E31" s="128"/>
      <c r="F31" s="122"/>
      <c r="G31" s="133" t="s">
        <v>21</v>
      </c>
      <c r="H31" s="122"/>
      <c r="I31" s="133" t="s">
        <v>21</v>
      </c>
      <c r="J31" s="122"/>
      <c r="K31" s="133" t="s">
        <v>21</v>
      </c>
      <c r="L31" s="122"/>
      <c r="M31" s="133" t="s">
        <v>21</v>
      </c>
      <c r="N31" s="124"/>
      <c r="O31" s="133" t="s">
        <v>21</v>
      </c>
      <c r="P31" s="124"/>
      <c r="Q31" s="133" t="s">
        <v>21</v>
      </c>
      <c r="R31" s="122"/>
      <c r="S31" s="133" t="s">
        <v>21</v>
      </c>
      <c r="T31" s="124"/>
      <c r="U31" s="133" t="s">
        <v>21</v>
      </c>
      <c r="V31" s="122"/>
      <c r="W31" s="133" t="s">
        <v>21</v>
      </c>
      <c r="X31" s="124"/>
      <c r="Y31" s="133" t="s">
        <v>21</v>
      </c>
      <c r="Z31" s="122"/>
      <c r="AA31" s="133" t="s">
        <v>21</v>
      </c>
      <c r="AB31" s="124"/>
      <c r="AC31" s="133" t="s">
        <v>21</v>
      </c>
      <c r="AD31" s="122"/>
      <c r="AE31" s="133" t="s">
        <v>21</v>
      </c>
      <c r="AF31" s="124"/>
      <c r="AG31" s="133" t="s">
        <v>21</v>
      </c>
      <c r="AH31" s="122"/>
      <c r="AI31" s="110" t="s">
        <v>21</v>
      </c>
    </row>
    <row r="32" spans="1:35" s="21" customFormat="1" ht="16.5" customHeight="1">
      <c r="A32" s="113"/>
      <c r="B32" s="126"/>
      <c r="C32" s="116"/>
      <c r="D32" s="78"/>
      <c r="E32" s="79" t="s">
        <v>24</v>
      </c>
      <c r="F32" s="120"/>
      <c r="G32" s="123"/>
      <c r="H32" s="120"/>
      <c r="I32" s="123"/>
      <c r="J32" s="120"/>
      <c r="K32" s="123"/>
      <c r="L32" s="120"/>
      <c r="M32" s="123"/>
      <c r="N32" s="121"/>
      <c r="O32" s="123"/>
      <c r="P32" s="121"/>
      <c r="Q32" s="123"/>
      <c r="R32" s="120"/>
      <c r="S32" s="123"/>
      <c r="T32" s="121"/>
      <c r="U32" s="123"/>
      <c r="V32" s="120"/>
      <c r="W32" s="123"/>
      <c r="X32" s="121"/>
      <c r="Y32" s="123"/>
      <c r="Z32" s="120"/>
      <c r="AA32" s="123"/>
      <c r="AB32" s="121"/>
      <c r="AC32" s="123"/>
      <c r="AD32" s="120"/>
      <c r="AE32" s="123"/>
      <c r="AF32" s="121"/>
      <c r="AG32" s="123"/>
      <c r="AH32" s="120"/>
      <c r="AI32" s="111"/>
    </row>
    <row r="33" spans="1:35" s="21" customFormat="1" ht="9.75" customHeight="1">
      <c r="A33" s="114">
        <f>COUNT(F33:AI33)</f>
        <v>0</v>
      </c>
      <c r="B33" s="115">
        <f>F33+H33+J33+L33+N33+P33+R33+T33+V33+X33+Z33+AB33+AD33+AF33+AH33</f>
        <v>0</v>
      </c>
      <c r="C33" s="116"/>
      <c r="D33" s="127" t="s">
        <v>23</v>
      </c>
      <c r="E33" s="128"/>
      <c r="F33" s="106"/>
      <c r="G33" s="108" t="s">
        <v>21</v>
      </c>
      <c r="H33" s="106"/>
      <c r="I33" s="108" t="s">
        <v>21</v>
      </c>
      <c r="J33" s="106"/>
      <c r="K33" s="108" t="s">
        <v>21</v>
      </c>
      <c r="L33" s="106"/>
      <c r="M33" s="108" t="s">
        <v>21</v>
      </c>
      <c r="N33" s="104"/>
      <c r="O33" s="108" t="s">
        <v>21</v>
      </c>
      <c r="P33" s="104"/>
      <c r="Q33" s="108" t="s">
        <v>21</v>
      </c>
      <c r="R33" s="106"/>
      <c r="S33" s="108" t="s">
        <v>21</v>
      </c>
      <c r="T33" s="104"/>
      <c r="U33" s="108" t="s">
        <v>21</v>
      </c>
      <c r="V33" s="106"/>
      <c r="W33" s="108" t="s">
        <v>21</v>
      </c>
      <c r="X33" s="104"/>
      <c r="Y33" s="108" t="s">
        <v>21</v>
      </c>
      <c r="Z33" s="106"/>
      <c r="AA33" s="108" t="s">
        <v>21</v>
      </c>
      <c r="AB33" s="104"/>
      <c r="AC33" s="108" t="s">
        <v>21</v>
      </c>
      <c r="AD33" s="106"/>
      <c r="AE33" s="108" t="s">
        <v>21</v>
      </c>
      <c r="AF33" s="104"/>
      <c r="AG33" s="108" t="s">
        <v>21</v>
      </c>
      <c r="AH33" s="106"/>
      <c r="AI33" s="110" t="s">
        <v>21</v>
      </c>
    </row>
    <row r="34" spans="1:35" s="21" customFormat="1" ht="16.5" customHeight="1">
      <c r="A34" s="113"/>
      <c r="B34" s="126"/>
      <c r="C34" s="116"/>
      <c r="D34" s="78"/>
      <c r="E34" s="80" t="s">
        <v>24</v>
      </c>
      <c r="F34" s="120"/>
      <c r="G34" s="123"/>
      <c r="H34" s="120"/>
      <c r="I34" s="123"/>
      <c r="J34" s="120"/>
      <c r="K34" s="123"/>
      <c r="L34" s="120"/>
      <c r="M34" s="123"/>
      <c r="N34" s="121"/>
      <c r="O34" s="123"/>
      <c r="P34" s="121"/>
      <c r="Q34" s="123"/>
      <c r="R34" s="120"/>
      <c r="S34" s="123"/>
      <c r="T34" s="121"/>
      <c r="U34" s="123"/>
      <c r="V34" s="120"/>
      <c r="W34" s="123"/>
      <c r="X34" s="121"/>
      <c r="Y34" s="123"/>
      <c r="Z34" s="120"/>
      <c r="AA34" s="123"/>
      <c r="AB34" s="121"/>
      <c r="AC34" s="123"/>
      <c r="AD34" s="120"/>
      <c r="AE34" s="123"/>
      <c r="AF34" s="121"/>
      <c r="AG34" s="123"/>
      <c r="AH34" s="120"/>
      <c r="AI34" s="111"/>
    </row>
    <row r="35" spans="1:35" s="21" customFormat="1" ht="9.75" customHeight="1">
      <c r="A35" s="114">
        <f>COUNT(F35:AI35)</f>
        <v>0</v>
      </c>
      <c r="B35" s="115">
        <f>F35+H35+J35+L35+N35+P35+R35+T35+V35+X35+Z35+AB35+AD35+AF35+AH35</f>
        <v>0</v>
      </c>
      <c r="C35" s="116"/>
      <c r="D35" s="127" t="s">
        <v>23</v>
      </c>
      <c r="E35" s="128"/>
      <c r="F35" s="106"/>
      <c r="G35" s="108" t="s">
        <v>21</v>
      </c>
      <c r="H35" s="106"/>
      <c r="I35" s="108" t="s">
        <v>21</v>
      </c>
      <c r="J35" s="106"/>
      <c r="K35" s="108" t="s">
        <v>21</v>
      </c>
      <c r="L35" s="106"/>
      <c r="M35" s="108" t="s">
        <v>21</v>
      </c>
      <c r="N35" s="104"/>
      <c r="O35" s="108" t="s">
        <v>21</v>
      </c>
      <c r="P35" s="104"/>
      <c r="Q35" s="108" t="s">
        <v>21</v>
      </c>
      <c r="R35" s="106"/>
      <c r="S35" s="108" t="s">
        <v>21</v>
      </c>
      <c r="T35" s="104"/>
      <c r="U35" s="108" t="s">
        <v>21</v>
      </c>
      <c r="V35" s="106"/>
      <c r="W35" s="108" t="s">
        <v>21</v>
      </c>
      <c r="X35" s="104"/>
      <c r="Y35" s="108" t="s">
        <v>21</v>
      </c>
      <c r="Z35" s="106"/>
      <c r="AA35" s="108" t="s">
        <v>21</v>
      </c>
      <c r="AB35" s="104"/>
      <c r="AC35" s="108" t="s">
        <v>21</v>
      </c>
      <c r="AD35" s="106"/>
      <c r="AE35" s="108" t="s">
        <v>21</v>
      </c>
      <c r="AF35" s="104"/>
      <c r="AG35" s="108" t="s">
        <v>21</v>
      </c>
      <c r="AH35" s="106"/>
      <c r="AI35" s="110" t="s">
        <v>21</v>
      </c>
    </row>
    <row r="36" spans="1:35" s="21" customFormat="1" ht="16.5" customHeight="1">
      <c r="A36" s="119"/>
      <c r="B36" s="117"/>
      <c r="C36" s="118"/>
      <c r="D36" s="78"/>
      <c r="E36" s="80" t="s">
        <v>24</v>
      </c>
      <c r="F36" s="107"/>
      <c r="G36" s="109"/>
      <c r="H36" s="107"/>
      <c r="I36" s="109"/>
      <c r="J36" s="107"/>
      <c r="K36" s="109"/>
      <c r="L36" s="107"/>
      <c r="M36" s="109"/>
      <c r="N36" s="105"/>
      <c r="O36" s="109"/>
      <c r="P36" s="105"/>
      <c r="Q36" s="109"/>
      <c r="R36" s="107"/>
      <c r="S36" s="109"/>
      <c r="T36" s="105"/>
      <c r="U36" s="109"/>
      <c r="V36" s="107"/>
      <c r="W36" s="109"/>
      <c r="X36" s="105"/>
      <c r="Y36" s="109"/>
      <c r="Z36" s="107"/>
      <c r="AA36" s="109"/>
      <c r="AB36" s="105"/>
      <c r="AC36" s="109"/>
      <c r="AD36" s="107"/>
      <c r="AE36" s="109"/>
      <c r="AF36" s="105"/>
      <c r="AG36" s="109"/>
      <c r="AH36" s="107"/>
      <c r="AI36" s="111"/>
    </row>
    <row r="37" spans="1:35" s="21" customFormat="1" ht="22.5" customHeight="1" thickBot="1">
      <c r="A37" s="81" t="s">
        <v>25</v>
      </c>
      <c r="B37" s="129">
        <f>F37+H37+J37+L37+N37+P37+R37+T37+V37+X37+Z37+AB37+AD37+AF37+AH37</f>
        <v>0</v>
      </c>
      <c r="C37" s="130"/>
      <c r="D37" s="131" t="s">
        <v>26</v>
      </c>
      <c r="E37" s="132"/>
      <c r="F37" s="70">
        <f>F30+F31+F33+F35</f>
        <v>0</v>
      </c>
      <c r="G37" s="71" t="s">
        <v>21</v>
      </c>
      <c r="H37" s="70">
        <f>H30+H31+H33+H35</f>
        <v>0</v>
      </c>
      <c r="I37" s="71" t="s">
        <v>21</v>
      </c>
      <c r="J37" s="70">
        <f>J30+J31+J33+J35</f>
        <v>0</v>
      </c>
      <c r="K37" s="71" t="s">
        <v>21</v>
      </c>
      <c r="L37" s="70">
        <f>L30+L31+L33+L35</f>
        <v>0</v>
      </c>
      <c r="M37" s="71" t="s">
        <v>21</v>
      </c>
      <c r="N37" s="72">
        <f>N30+N31+N33+N35</f>
        <v>0</v>
      </c>
      <c r="O37" s="71" t="s">
        <v>21</v>
      </c>
      <c r="P37" s="72">
        <f>P30+P31+P33+P35</f>
        <v>0</v>
      </c>
      <c r="Q37" s="71" t="s">
        <v>21</v>
      </c>
      <c r="R37" s="70">
        <f>R30+R31+R33+R35</f>
        <v>0</v>
      </c>
      <c r="S37" s="71" t="s">
        <v>21</v>
      </c>
      <c r="T37" s="72">
        <f>T30+T31+T33+T35</f>
        <v>0</v>
      </c>
      <c r="U37" s="71" t="s">
        <v>21</v>
      </c>
      <c r="V37" s="70">
        <f>V30+V31+V33+V35</f>
        <v>0</v>
      </c>
      <c r="W37" s="71" t="s">
        <v>21</v>
      </c>
      <c r="X37" s="72">
        <f>X30+X31+X33+X35</f>
        <v>0</v>
      </c>
      <c r="Y37" s="71" t="s">
        <v>21</v>
      </c>
      <c r="Z37" s="70">
        <f>Z30+Z31+Z33+Z35</f>
        <v>0</v>
      </c>
      <c r="AA37" s="71" t="s">
        <v>21</v>
      </c>
      <c r="AB37" s="72">
        <f>AB30+AB31+AB33+AB35</f>
        <v>0</v>
      </c>
      <c r="AC37" s="71" t="s">
        <v>21</v>
      </c>
      <c r="AD37" s="70">
        <f>AD30+AD31+AD33+AD35</f>
        <v>0</v>
      </c>
      <c r="AE37" s="71" t="s">
        <v>21</v>
      </c>
      <c r="AF37" s="72">
        <f>AF30+AF31+AF33+AF35</f>
        <v>0</v>
      </c>
      <c r="AG37" s="71" t="s">
        <v>21</v>
      </c>
      <c r="AH37" s="70">
        <f>AH30+AH31+AH33+AH35</f>
        <v>0</v>
      </c>
      <c r="AI37" s="71" t="s">
        <v>21</v>
      </c>
    </row>
    <row r="38" spans="1:35" ht="12.75">
      <c r="A38" s="13"/>
      <c r="B38" s="13"/>
      <c r="C38" s="13"/>
      <c r="F38" s="12"/>
      <c r="G38" s="3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</row>
    <row r="39" spans="1:35" ht="12.75">
      <c r="A39" s="13"/>
      <c r="B39" s="13"/>
      <c r="C39" s="13"/>
      <c r="F39" s="12"/>
      <c r="G39" s="3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</row>
    <row r="40" spans="1:35" ht="12.75">
      <c r="A40" s="13"/>
      <c r="B40" s="13"/>
      <c r="C40" s="13"/>
      <c r="F40" s="12"/>
      <c r="G40" s="3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</row>
    <row r="41" spans="1:35" ht="12.75">
      <c r="A41" s="13"/>
      <c r="B41" s="13"/>
      <c r="C41" s="13"/>
      <c r="F41" s="12"/>
      <c r="G41" s="3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</row>
    <row r="42" spans="1:35" ht="12.75">
      <c r="A42" s="13"/>
      <c r="B42" s="13"/>
      <c r="C42" s="13"/>
      <c r="F42" s="12"/>
      <c r="G42" s="3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</row>
    <row r="43" spans="1:35" ht="12.75">
      <c r="A43" s="13"/>
      <c r="B43" s="13"/>
      <c r="C43" s="13"/>
      <c r="F43" s="12"/>
      <c r="G43" s="3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</row>
    <row r="44" spans="1:35" ht="12.75">
      <c r="A44" s="13"/>
      <c r="B44" s="13"/>
      <c r="C44" s="13"/>
      <c r="F44" s="12"/>
      <c r="G44" s="3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</row>
    <row r="45" spans="1:35" ht="12.75">
      <c r="A45" s="13"/>
      <c r="B45" s="13"/>
      <c r="C45" s="13"/>
      <c r="F45" s="12"/>
      <c r="G45" s="3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</row>
    <row r="46" spans="1:35" ht="12.75">
      <c r="A46" s="13"/>
      <c r="B46" s="13"/>
      <c r="C46" s="13"/>
      <c r="F46" s="12"/>
      <c r="G46" s="3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</row>
    <row r="47" spans="1:35" ht="12.75">
      <c r="A47" s="13"/>
      <c r="B47" s="13"/>
      <c r="C47" s="13"/>
      <c r="F47" s="12"/>
      <c r="G47" s="3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</row>
    <row r="48" spans="1:35" ht="12.75">
      <c r="A48" s="13"/>
      <c r="B48" s="13"/>
      <c r="C48" s="13"/>
      <c r="F48" s="12"/>
      <c r="G48" s="3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</row>
    <row r="49" spans="1:35" ht="12.75">
      <c r="A49" s="13"/>
      <c r="B49" s="13"/>
      <c r="C49" s="13"/>
      <c r="F49" s="12"/>
      <c r="G49" s="3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</row>
    <row r="50" spans="1:35" ht="12.75">
      <c r="A50" s="13"/>
      <c r="B50" s="13"/>
      <c r="C50" s="13"/>
      <c r="F50" s="12"/>
      <c r="G50" s="3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</row>
    <row r="51" spans="1:35" ht="12.75">
      <c r="A51" s="13"/>
      <c r="B51" s="13"/>
      <c r="C51" s="13"/>
      <c r="F51" s="12"/>
      <c r="G51" s="3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</row>
    <row r="52" spans="1:35" ht="12.75">
      <c r="A52" s="13"/>
      <c r="B52" s="13"/>
      <c r="C52" s="13"/>
      <c r="F52" s="12"/>
      <c r="G52" s="3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</row>
    <row r="53" spans="1:35" ht="12.75">
      <c r="A53" s="13"/>
      <c r="B53" s="13"/>
      <c r="C53" s="13"/>
      <c r="F53" s="12"/>
      <c r="G53" s="3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</row>
    <row r="54" spans="1:35" ht="12.75">
      <c r="A54" s="13"/>
      <c r="B54" s="13"/>
      <c r="C54" s="13"/>
      <c r="F54" s="12"/>
      <c r="G54" s="3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</row>
    <row r="55" spans="1:35" ht="12.75">
      <c r="A55" s="13"/>
      <c r="B55" s="13"/>
      <c r="C55" s="13"/>
      <c r="F55" s="12"/>
      <c r="G55" s="3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</row>
    <row r="56" spans="1:35" ht="12.75">
      <c r="A56" s="13"/>
      <c r="B56" s="13"/>
      <c r="C56" s="13"/>
      <c r="F56" s="12"/>
      <c r="G56" s="3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</row>
    <row r="57" spans="1:35" ht="12.75">
      <c r="A57" s="13"/>
      <c r="B57" s="13"/>
      <c r="C57" s="13"/>
      <c r="F57" s="12"/>
      <c r="G57" s="3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</row>
    <row r="58" spans="1:35" ht="12.75">
      <c r="A58" s="13"/>
      <c r="B58" s="13"/>
      <c r="C58" s="13"/>
      <c r="F58" s="12"/>
      <c r="G58" s="3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</row>
    <row r="59" spans="1:35" ht="12.75">
      <c r="A59" s="13"/>
      <c r="B59" s="13"/>
      <c r="C59" s="13"/>
      <c r="F59" s="12"/>
      <c r="G59" s="3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</row>
    <row r="60" spans="1:35" ht="12.75">
      <c r="A60" s="13"/>
      <c r="B60" s="13"/>
      <c r="C60" s="13"/>
      <c r="F60" s="12"/>
      <c r="G60" s="3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</row>
    <row r="61" spans="1:35" ht="12.75">
      <c r="A61" s="13"/>
      <c r="B61" s="13"/>
      <c r="C61" s="13"/>
      <c r="F61" s="12"/>
      <c r="G61" s="3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</row>
    <row r="62" spans="1:35" ht="12.75">
      <c r="A62" s="13"/>
      <c r="B62" s="13"/>
      <c r="C62" s="13"/>
      <c r="F62" s="12"/>
      <c r="G62" s="3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</row>
    <row r="63" spans="1:35" ht="12.75">
      <c r="A63" s="13"/>
      <c r="B63" s="13"/>
      <c r="C63" s="13"/>
      <c r="F63" s="12"/>
      <c r="G63" s="3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</row>
    <row r="64" spans="1:35" ht="12.75">
      <c r="A64" s="13"/>
      <c r="B64" s="13"/>
      <c r="C64" s="13"/>
      <c r="F64" s="12"/>
      <c r="G64" s="3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</row>
    <row r="65" spans="1:35" ht="12.75">
      <c r="A65" s="13"/>
      <c r="B65" s="13"/>
      <c r="C65" s="13"/>
      <c r="F65" s="12"/>
      <c r="G65" s="3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</row>
    <row r="66" spans="1:35" ht="12.75">
      <c r="A66" s="13"/>
      <c r="B66" s="13"/>
      <c r="C66" s="13"/>
      <c r="F66" s="12"/>
      <c r="G66" s="3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</row>
    <row r="67" spans="1:35" ht="12.75">
      <c r="A67" s="13"/>
      <c r="B67" s="13"/>
      <c r="C67" s="13"/>
      <c r="F67" s="12"/>
      <c r="G67" s="3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</row>
    <row r="68" spans="1:35" ht="12.75">
      <c r="A68" s="13"/>
      <c r="B68" s="13"/>
      <c r="C68" s="13"/>
      <c r="F68" s="12"/>
      <c r="G68" s="3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</row>
    <row r="69" spans="1:35" ht="12.75">
      <c r="A69" s="13"/>
      <c r="B69" s="13"/>
      <c r="C69" s="13"/>
      <c r="F69" s="12"/>
      <c r="G69" s="3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</row>
    <row r="70" spans="1:35" ht="12.75">
      <c r="A70" s="13"/>
      <c r="B70" s="13"/>
      <c r="C70" s="13"/>
      <c r="F70" s="12"/>
      <c r="G70" s="3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</row>
    <row r="71" spans="1:35" ht="12.75">
      <c r="A71" s="13"/>
      <c r="B71" s="13"/>
      <c r="C71" s="13"/>
      <c r="F71" s="12"/>
      <c r="G71" s="3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</row>
    <row r="72" spans="1:35" ht="12.75">
      <c r="A72" s="13"/>
      <c r="B72" s="13"/>
      <c r="C72" s="13"/>
      <c r="F72" s="12"/>
      <c r="G72" s="3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</row>
    <row r="73" spans="1:35" ht="12.75">
      <c r="A73" s="13"/>
      <c r="B73" s="13"/>
      <c r="C73" s="13"/>
      <c r="F73" s="12"/>
      <c r="G73" s="3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</row>
    <row r="74" spans="1:35" ht="12.75">
      <c r="A74" s="13"/>
      <c r="B74" s="13"/>
      <c r="C74" s="13"/>
      <c r="F74" s="12"/>
      <c r="G74" s="3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</row>
    <row r="75" spans="1:35" ht="12.75">
      <c r="A75" s="13"/>
      <c r="B75" s="13"/>
      <c r="C75" s="13"/>
      <c r="F75" s="12"/>
      <c r="G75" s="3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</row>
    <row r="76" spans="1:35" ht="12.75">
      <c r="A76" s="13"/>
      <c r="B76" s="13"/>
      <c r="C76" s="13"/>
      <c r="F76" s="12"/>
      <c r="G76" s="3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</row>
    <row r="77" spans="1:35" ht="12.75">
      <c r="A77" s="13"/>
      <c r="B77" s="13"/>
      <c r="C77" s="13"/>
      <c r="F77" s="12"/>
      <c r="G77" s="3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</row>
    <row r="78" spans="1:35" ht="12.75">
      <c r="A78" s="13"/>
      <c r="B78" s="13"/>
      <c r="C78" s="13"/>
      <c r="F78" s="12"/>
      <c r="G78" s="3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</row>
    <row r="79" spans="1:35" ht="12.75">
      <c r="A79" s="13"/>
      <c r="B79" s="13"/>
      <c r="C79" s="13"/>
      <c r="F79" s="12"/>
      <c r="G79" s="3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</row>
    <row r="80" spans="1:35" ht="12.75">
      <c r="A80" s="13"/>
      <c r="B80" s="13"/>
      <c r="C80" s="13"/>
      <c r="F80" s="12"/>
      <c r="G80" s="3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</row>
    <row r="81" spans="1:35" ht="12.75">
      <c r="A81" s="13"/>
      <c r="B81" s="13"/>
      <c r="C81" s="13"/>
      <c r="F81" s="12"/>
      <c r="G81" s="3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</row>
    <row r="82" spans="1:35" ht="12.75">
      <c r="A82" s="13"/>
      <c r="B82" s="13"/>
      <c r="C82" s="13"/>
      <c r="F82" s="12"/>
      <c r="G82" s="3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</row>
    <row r="83" spans="1:35" ht="12.75">
      <c r="A83" s="13"/>
      <c r="B83" s="13"/>
      <c r="C83" s="13"/>
      <c r="F83" s="12"/>
      <c r="G83" s="3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</row>
    <row r="84" spans="1:35" ht="12.75">
      <c r="A84" s="13"/>
      <c r="B84" s="13"/>
      <c r="C84" s="13"/>
      <c r="F84" s="12"/>
      <c r="G84" s="3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</row>
    <row r="85" spans="1:35" ht="12.75">
      <c r="A85" s="13"/>
      <c r="B85" s="13"/>
      <c r="C85" s="13"/>
      <c r="F85" s="12"/>
      <c r="G85" s="3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</row>
    <row r="86" spans="1:35" ht="12.75">
      <c r="A86" s="13"/>
      <c r="B86" s="13"/>
      <c r="C86" s="13"/>
      <c r="F86" s="12"/>
      <c r="G86" s="3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</row>
    <row r="87" spans="1:35" ht="12.75">
      <c r="A87" s="13"/>
      <c r="B87" s="13"/>
      <c r="C87" s="13"/>
      <c r="F87" s="12"/>
      <c r="G87" s="3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</row>
    <row r="88" spans="1:35" ht="12.75">
      <c r="A88" s="13"/>
      <c r="B88" s="13"/>
      <c r="C88" s="13"/>
      <c r="F88" s="12"/>
      <c r="G88" s="3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</row>
    <row r="89" spans="1:35" ht="12.75">
      <c r="A89" s="13"/>
      <c r="B89" s="13"/>
      <c r="C89" s="13"/>
      <c r="F89" s="12"/>
      <c r="G89" s="3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</row>
    <row r="90" spans="1:35" ht="12.75">
      <c r="A90" s="13"/>
      <c r="B90" s="13"/>
      <c r="C90" s="13"/>
      <c r="F90" s="12"/>
      <c r="G90" s="3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</row>
    <row r="91" spans="1:35" ht="12.75">
      <c r="A91" s="13"/>
      <c r="B91" s="13"/>
      <c r="C91" s="13"/>
      <c r="F91" s="12"/>
      <c r="G91" s="3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</row>
    <row r="92" spans="1:35" ht="12.75">
      <c r="A92" s="13"/>
      <c r="B92" s="13"/>
      <c r="C92" s="13"/>
      <c r="F92" s="12"/>
      <c r="G92" s="3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</row>
    <row r="93" spans="1:35" ht="12.75">
      <c r="A93" s="13"/>
      <c r="B93" s="13"/>
      <c r="C93" s="13"/>
      <c r="F93" s="12"/>
      <c r="G93" s="3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</row>
    <row r="94" spans="1:35" ht="12.75">
      <c r="A94" s="13"/>
      <c r="B94" s="13"/>
      <c r="C94" s="13"/>
      <c r="F94" s="12"/>
      <c r="G94" s="3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</row>
    <row r="95" spans="1:35" ht="12.75">
      <c r="A95" s="13"/>
      <c r="B95" s="13"/>
      <c r="C95" s="13"/>
      <c r="F95" s="12"/>
      <c r="G95" s="3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</row>
    <row r="96" spans="1:35" ht="12.75">
      <c r="A96" s="13"/>
      <c r="B96" s="13"/>
      <c r="C96" s="13"/>
      <c r="F96" s="12"/>
      <c r="G96" s="3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</row>
    <row r="97" spans="1:35" ht="12.75">
      <c r="A97" s="13"/>
      <c r="B97" s="13"/>
      <c r="C97" s="13"/>
      <c r="F97" s="12"/>
      <c r="G97" s="3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</row>
    <row r="98" spans="1:35" ht="12.75">
      <c r="A98" s="13"/>
      <c r="B98" s="13"/>
      <c r="C98" s="13"/>
      <c r="F98" s="12"/>
      <c r="G98" s="3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</row>
    <row r="99" spans="1:35" ht="12.75">
      <c r="A99" s="13"/>
      <c r="B99" s="13"/>
      <c r="C99" s="13"/>
      <c r="F99" s="12"/>
      <c r="G99" s="3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</row>
    <row r="100" spans="1:35" ht="12.75">
      <c r="A100" s="13"/>
      <c r="B100" s="13"/>
      <c r="C100" s="13"/>
      <c r="F100" s="12"/>
      <c r="G100" s="3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</row>
    <row r="101" spans="1:35" ht="12.75">
      <c r="A101" s="13"/>
      <c r="B101" s="13"/>
      <c r="C101" s="13"/>
      <c r="F101" s="12"/>
      <c r="G101" s="3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</row>
    <row r="102" spans="1:35" ht="12.75">
      <c r="A102" s="13"/>
      <c r="B102" s="13"/>
      <c r="C102" s="13"/>
      <c r="F102" s="12"/>
      <c r="G102" s="3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</row>
    <row r="103" spans="1:35" ht="12.75">
      <c r="A103" s="13"/>
      <c r="B103" s="13"/>
      <c r="C103" s="13"/>
      <c r="F103" s="12"/>
      <c r="G103" s="3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</row>
    <row r="104" spans="1:35" ht="12.75">
      <c r="A104" s="13"/>
      <c r="B104" s="13"/>
      <c r="C104" s="13"/>
      <c r="F104" s="12"/>
      <c r="G104" s="3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</row>
    <row r="105" spans="1:35" ht="12.75">
      <c r="A105" s="13"/>
      <c r="B105" s="13"/>
      <c r="C105" s="13"/>
      <c r="F105" s="12"/>
      <c r="G105" s="3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</row>
    <row r="106" spans="1:35" ht="12.75">
      <c r="A106" s="13"/>
      <c r="B106" s="13"/>
      <c r="C106" s="13"/>
      <c r="F106" s="12"/>
      <c r="G106" s="3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</row>
    <row r="107" spans="1:35" ht="12.75">
      <c r="A107" s="13"/>
      <c r="B107" s="13"/>
      <c r="C107" s="13"/>
      <c r="F107" s="12"/>
      <c r="G107" s="3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</row>
    <row r="108" spans="1:35" ht="12.75">
      <c r="A108" s="13"/>
      <c r="B108" s="13"/>
      <c r="C108" s="13"/>
      <c r="F108" s="12"/>
      <c r="G108" s="3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</row>
    <row r="109" spans="1:35" ht="12.75">
      <c r="A109" s="13"/>
      <c r="B109" s="13"/>
      <c r="C109" s="13"/>
      <c r="F109" s="12"/>
      <c r="G109" s="3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</row>
    <row r="110" spans="1:35" ht="12.75">
      <c r="A110" s="13"/>
      <c r="B110" s="13"/>
      <c r="C110" s="13"/>
      <c r="F110" s="12"/>
      <c r="G110" s="3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</row>
    <row r="111" spans="1:35" ht="12.75">
      <c r="A111" s="13"/>
      <c r="B111" s="13"/>
      <c r="C111" s="13"/>
      <c r="F111" s="12"/>
      <c r="G111" s="3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</row>
    <row r="112" spans="1:35" ht="12.75">
      <c r="A112" s="13"/>
      <c r="B112" s="13"/>
      <c r="C112" s="13"/>
      <c r="F112" s="12"/>
      <c r="G112" s="3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</row>
    <row r="113" spans="1:35" ht="12.75">
      <c r="A113" s="13"/>
      <c r="B113" s="13"/>
      <c r="C113" s="13"/>
      <c r="F113" s="12"/>
      <c r="G113" s="3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</row>
    <row r="114" spans="1:35" ht="12.75">
      <c r="A114" s="13"/>
      <c r="B114" s="13"/>
      <c r="C114" s="13"/>
      <c r="F114" s="12"/>
      <c r="G114" s="3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</row>
    <row r="115" spans="1:35" ht="12.75">
      <c r="A115" s="13"/>
      <c r="B115" s="13"/>
      <c r="C115" s="13"/>
      <c r="F115" s="12"/>
      <c r="G115" s="3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</row>
    <row r="116" spans="1:35" ht="12.75">
      <c r="A116" s="13"/>
      <c r="B116" s="13"/>
      <c r="C116" s="13"/>
      <c r="F116" s="12"/>
      <c r="G116" s="3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</row>
    <row r="117" spans="1:35" ht="12.75">
      <c r="A117" s="13"/>
      <c r="B117" s="13"/>
      <c r="C117" s="13"/>
      <c r="F117" s="12"/>
      <c r="G117" s="3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</row>
    <row r="118" spans="1:35" ht="12.75">
      <c r="A118" s="13"/>
      <c r="B118" s="13"/>
      <c r="C118" s="13"/>
      <c r="F118" s="12"/>
      <c r="G118" s="3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</row>
    <row r="119" spans="1:35" ht="12.75">
      <c r="A119" s="13"/>
      <c r="B119" s="13"/>
      <c r="C119" s="13"/>
      <c r="F119" s="12"/>
      <c r="G119" s="3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</row>
    <row r="120" spans="1:35" ht="12.75">
      <c r="A120" s="13"/>
      <c r="B120" s="13"/>
      <c r="C120" s="13"/>
      <c r="F120" s="12"/>
      <c r="G120" s="3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</row>
    <row r="121" spans="1:35" ht="12.75">
      <c r="A121" s="13"/>
      <c r="B121" s="13"/>
      <c r="C121" s="13"/>
      <c r="F121" s="12"/>
      <c r="G121" s="3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</row>
    <row r="122" spans="1:35" ht="12.75">
      <c r="A122" s="13"/>
      <c r="B122" s="13"/>
      <c r="C122" s="13"/>
      <c r="F122" s="12"/>
      <c r="G122" s="3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</row>
    <row r="123" spans="1:35" ht="12.75">
      <c r="A123" s="13"/>
      <c r="B123" s="13"/>
      <c r="C123" s="13"/>
      <c r="F123" s="12"/>
      <c r="G123" s="3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</row>
    <row r="124" spans="1:35" ht="12.75">
      <c r="A124" s="13"/>
      <c r="B124" s="13"/>
      <c r="C124" s="13"/>
      <c r="F124" s="12"/>
      <c r="G124" s="3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</row>
    <row r="125" spans="1:35" ht="12.75">
      <c r="A125" s="13"/>
      <c r="B125" s="13"/>
      <c r="C125" s="13"/>
      <c r="F125" s="12"/>
      <c r="G125" s="3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</row>
    <row r="126" spans="1:35" ht="12.75">
      <c r="A126" s="13"/>
      <c r="B126" s="13"/>
      <c r="C126" s="13"/>
      <c r="F126" s="12"/>
      <c r="G126" s="3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</row>
    <row r="127" spans="1:35" ht="12.75">
      <c r="A127" s="13"/>
      <c r="B127" s="13"/>
      <c r="C127" s="13"/>
      <c r="F127" s="12"/>
      <c r="G127" s="3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</row>
    <row r="128" spans="1:35" ht="12.75">
      <c r="A128" s="13"/>
      <c r="B128" s="13"/>
      <c r="C128" s="13"/>
      <c r="F128" s="12"/>
      <c r="G128" s="3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</row>
    <row r="129" spans="1:35" ht="12.75">
      <c r="A129" s="13"/>
      <c r="B129" s="13"/>
      <c r="C129" s="13"/>
      <c r="F129" s="12"/>
      <c r="G129" s="3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</row>
    <row r="130" spans="1:35" ht="12.75">
      <c r="A130" s="13"/>
      <c r="B130" s="13"/>
      <c r="C130" s="13"/>
      <c r="F130" s="12"/>
      <c r="G130" s="3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</row>
    <row r="131" spans="1:35" ht="12.75">
      <c r="A131" s="13"/>
      <c r="B131" s="13"/>
      <c r="C131" s="13"/>
      <c r="F131" s="12"/>
      <c r="G131" s="3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</row>
    <row r="132" spans="1:35" ht="12.75">
      <c r="A132" s="13"/>
      <c r="B132" s="13"/>
      <c r="C132" s="13"/>
      <c r="F132" s="12"/>
      <c r="G132" s="3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</row>
    <row r="133" spans="1:35" ht="12.75">
      <c r="A133" s="13"/>
      <c r="B133" s="13"/>
      <c r="C133" s="13"/>
      <c r="F133" s="12"/>
      <c r="G133" s="3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</row>
    <row r="134" spans="1:35" ht="12.75">
      <c r="A134" s="13"/>
      <c r="B134" s="13"/>
      <c r="C134" s="13"/>
      <c r="F134" s="12"/>
      <c r="G134" s="3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</row>
    <row r="135" spans="1:35" ht="12.75">
      <c r="A135" s="13"/>
      <c r="B135" s="13"/>
      <c r="C135" s="13"/>
      <c r="F135" s="12"/>
      <c r="G135" s="3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</row>
    <row r="136" spans="1:35" ht="12.75">
      <c r="A136" s="13"/>
      <c r="B136" s="13"/>
      <c r="C136" s="13"/>
      <c r="F136" s="12"/>
      <c r="G136" s="3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</row>
    <row r="137" spans="1:35" ht="12.75">
      <c r="A137" s="13"/>
      <c r="B137" s="13"/>
      <c r="C137" s="13"/>
      <c r="F137" s="12"/>
      <c r="G137" s="3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</row>
    <row r="138" spans="1:35" ht="12.75">
      <c r="A138" s="13"/>
      <c r="B138" s="13"/>
      <c r="C138" s="13"/>
      <c r="F138" s="12"/>
      <c r="G138" s="3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</row>
    <row r="139" spans="1:35" ht="12.75">
      <c r="A139" s="13"/>
      <c r="B139" s="13"/>
      <c r="C139" s="13"/>
      <c r="F139" s="12"/>
      <c r="G139" s="3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</row>
    <row r="140" spans="1:35" ht="12.75">
      <c r="A140" s="13"/>
      <c r="B140" s="13"/>
      <c r="C140" s="13"/>
      <c r="F140" s="12"/>
      <c r="G140" s="3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</row>
    <row r="141" spans="1:35" ht="12.75">
      <c r="A141" s="13"/>
      <c r="B141" s="13"/>
      <c r="C141" s="13"/>
      <c r="F141" s="12"/>
      <c r="G141" s="3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</row>
    <row r="142" spans="1:35" ht="12.75">
      <c r="A142" s="13"/>
      <c r="B142" s="13"/>
      <c r="C142" s="13"/>
      <c r="F142" s="12"/>
      <c r="G142" s="3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</row>
    <row r="143" spans="1:35" ht="12.75">
      <c r="A143" s="13"/>
      <c r="B143" s="13"/>
      <c r="C143" s="13"/>
      <c r="F143" s="12"/>
      <c r="G143" s="3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</row>
    <row r="144" spans="1:35" ht="12.75">
      <c r="A144" s="13"/>
      <c r="B144" s="13"/>
      <c r="C144" s="13"/>
      <c r="F144" s="12"/>
      <c r="G144" s="3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</row>
    <row r="145" spans="1:35" ht="12.75">
      <c r="A145" s="13"/>
      <c r="B145" s="13"/>
      <c r="C145" s="13"/>
      <c r="F145" s="12"/>
      <c r="G145" s="3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</row>
    <row r="146" spans="1:35" ht="12.75">
      <c r="A146" s="13"/>
      <c r="B146" s="13"/>
      <c r="C146" s="13"/>
      <c r="F146" s="12"/>
      <c r="G146" s="3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</row>
    <row r="147" spans="1:35" ht="12.75">
      <c r="A147" s="13"/>
      <c r="B147" s="13"/>
      <c r="C147" s="13"/>
      <c r="F147" s="12"/>
      <c r="G147" s="3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</row>
    <row r="148" spans="1:35" ht="12.75">
      <c r="A148" s="13"/>
      <c r="B148" s="13"/>
      <c r="C148" s="13"/>
      <c r="F148" s="12"/>
      <c r="G148" s="3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</row>
    <row r="149" spans="1:35" ht="12.75">
      <c r="A149" s="13"/>
      <c r="B149" s="13"/>
      <c r="C149" s="13"/>
      <c r="F149" s="12"/>
      <c r="G149" s="3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</row>
    <row r="150" spans="1:35" ht="12.75">
      <c r="A150" s="13"/>
      <c r="B150" s="13"/>
      <c r="C150" s="13"/>
      <c r="F150" s="12"/>
      <c r="G150" s="3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</row>
    <row r="151" spans="1:35" ht="12.75">
      <c r="A151" s="13"/>
      <c r="B151" s="13"/>
      <c r="C151" s="13"/>
      <c r="F151" s="12"/>
      <c r="G151" s="3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</row>
    <row r="152" spans="1:35" ht="12.75">
      <c r="A152" s="13"/>
      <c r="B152" s="13"/>
      <c r="C152" s="13"/>
      <c r="F152" s="12"/>
      <c r="G152" s="3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</row>
    <row r="153" spans="1:35" ht="12.75">
      <c r="A153" s="13"/>
      <c r="B153" s="13"/>
      <c r="C153" s="13"/>
      <c r="F153" s="12"/>
      <c r="G153" s="3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</row>
    <row r="154" spans="1:35" ht="12.75">
      <c r="A154" s="13"/>
      <c r="B154" s="13"/>
      <c r="C154" s="13"/>
      <c r="F154" s="12"/>
      <c r="G154" s="3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</row>
    <row r="155" spans="1:35" ht="12.75">
      <c r="A155" s="13"/>
      <c r="B155" s="13"/>
      <c r="C155" s="13"/>
      <c r="F155" s="12"/>
      <c r="G155" s="3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</row>
    <row r="156" spans="1:35" ht="12.75">
      <c r="A156" s="13"/>
      <c r="B156" s="13"/>
      <c r="C156" s="13"/>
      <c r="F156" s="12"/>
      <c r="G156" s="3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</row>
    <row r="157" spans="1:35" ht="12.75">
      <c r="A157" s="13"/>
      <c r="B157" s="13"/>
      <c r="C157" s="13"/>
      <c r="F157" s="12"/>
      <c r="G157" s="3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</row>
    <row r="158" spans="1:35" ht="12.75">
      <c r="A158" s="13"/>
      <c r="B158" s="13"/>
      <c r="C158" s="13"/>
      <c r="F158" s="12"/>
      <c r="G158" s="3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</row>
    <row r="159" spans="1:35" ht="12.75">
      <c r="A159" s="13"/>
      <c r="B159" s="13"/>
      <c r="C159" s="13"/>
      <c r="F159" s="12"/>
      <c r="G159" s="3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</row>
    <row r="160" spans="1:35" ht="12.75">
      <c r="A160" s="13"/>
      <c r="B160" s="13"/>
      <c r="C160" s="13"/>
      <c r="F160" s="12"/>
      <c r="G160" s="3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</row>
    <row r="161" spans="1:35" ht="12.75">
      <c r="A161" s="13"/>
      <c r="B161" s="13"/>
      <c r="C161" s="13"/>
      <c r="F161" s="12"/>
      <c r="G161" s="3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</row>
    <row r="162" spans="1:35" ht="12.75">
      <c r="A162" s="13"/>
      <c r="B162" s="13"/>
      <c r="C162" s="13"/>
      <c r="F162" s="12"/>
      <c r="G162" s="3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</row>
    <row r="163" spans="1:35" ht="12.75">
      <c r="A163" s="13"/>
      <c r="B163" s="13"/>
      <c r="C163" s="13"/>
      <c r="F163" s="12"/>
      <c r="G163" s="3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</row>
    <row r="164" spans="1:35" ht="12.75">
      <c r="A164" s="13"/>
      <c r="B164" s="13"/>
      <c r="C164" s="13"/>
      <c r="F164" s="12"/>
      <c r="G164" s="3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</row>
    <row r="165" spans="1:35" ht="12.75">
      <c r="A165" s="13"/>
      <c r="B165" s="13"/>
      <c r="C165" s="13"/>
      <c r="F165" s="12"/>
      <c r="G165" s="3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</row>
    <row r="166" spans="1:35" ht="12.75">
      <c r="A166" s="13"/>
      <c r="B166" s="13"/>
      <c r="C166" s="13"/>
      <c r="F166" s="12"/>
      <c r="G166" s="3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</row>
    <row r="167" spans="1:35" ht="12.75">
      <c r="A167" s="13"/>
      <c r="B167" s="13"/>
      <c r="C167" s="13"/>
      <c r="F167" s="12"/>
      <c r="G167" s="3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</row>
    <row r="168" spans="1:35" ht="12.75">
      <c r="A168" s="13"/>
      <c r="B168" s="13"/>
      <c r="C168" s="13"/>
      <c r="F168" s="12"/>
      <c r="G168" s="3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</row>
    <row r="169" spans="1:35" ht="12.75">
      <c r="A169" s="13"/>
      <c r="B169" s="13"/>
      <c r="C169" s="13"/>
      <c r="F169" s="12"/>
      <c r="G169" s="3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</row>
    <row r="170" spans="1:35" ht="12.75">
      <c r="A170" s="13"/>
      <c r="B170" s="13"/>
      <c r="C170" s="13"/>
      <c r="F170" s="12"/>
      <c r="G170" s="3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</row>
    <row r="171" spans="1:35" ht="12.75">
      <c r="A171" s="13"/>
      <c r="B171" s="13"/>
      <c r="C171" s="13"/>
      <c r="F171" s="12"/>
      <c r="G171" s="3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</row>
    <row r="172" spans="1:35" ht="12.75">
      <c r="A172" s="13"/>
      <c r="B172" s="13"/>
      <c r="C172" s="13"/>
      <c r="F172" s="12"/>
      <c r="G172" s="3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</row>
    <row r="173" spans="1:35" ht="12.75">
      <c r="A173" s="13"/>
      <c r="B173" s="13"/>
      <c r="C173" s="13"/>
      <c r="F173" s="12"/>
      <c r="G173" s="3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</row>
    <row r="174" spans="1:35" ht="12.75">
      <c r="A174" s="13"/>
      <c r="B174" s="13"/>
      <c r="C174" s="13"/>
      <c r="F174" s="12"/>
      <c r="G174" s="3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</row>
    <row r="175" spans="1:35" ht="12.75">
      <c r="A175" s="13"/>
      <c r="B175" s="13"/>
      <c r="C175" s="13"/>
      <c r="F175" s="12"/>
      <c r="G175" s="3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</row>
    <row r="176" spans="1:35" ht="12.75">
      <c r="A176" s="13"/>
      <c r="B176" s="13"/>
      <c r="C176" s="13"/>
      <c r="F176" s="12"/>
      <c r="G176" s="3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</row>
    <row r="177" spans="1:35" ht="12.75">
      <c r="A177" s="13"/>
      <c r="B177" s="13"/>
      <c r="C177" s="13"/>
      <c r="F177" s="12"/>
      <c r="G177" s="3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</row>
    <row r="178" spans="1:35" ht="12.75">
      <c r="A178" s="13"/>
      <c r="B178" s="13"/>
      <c r="C178" s="13"/>
      <c r="F178" s="12"/>
      <c r="G178" s="3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</row>
    <row r="179" spans="1:35" ht="12.75">
      <c r="A179" s="13"/>
      <c r="B179" s="13"/>
      <c r="C179" s="13"/>
      <c r="F179" s="12"/>
      <c r="G179" s="3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</row>
    <row r="180" spans="1:35" ht="12.75">
      <c r="A180" s="13"/>
      <c r="B180" s="13"/>
      <c r="C180" s="13"/>
      <c r="F180" s="12"/>
      <c r="G180" s="3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</row>
    <row r="181" spans="1:35" ht="12.75">
      <c r="A181" s="13"/>
      <c r="B181" s="13"/>
      <c r="C181" s="13"/>
      <c r="F181" s="12"/>
      <c r="G181" s="3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</row>
    <row r="182" spans="1:35" ht="12.75">
      <c r="A182" s="13"/>
      <c r="B182" s="13"/>
      <c r="C182" s="13"/>
      <c r="F182" s="12"/>
      <c r="G182" s="3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</row>
    <row r="183" spans="1:35" ht="12.75">
      <c r="A183" s="13"/>
      <c r="B183" s="13"/>
      <c r="C183" s="13"/>
      <c r="F183" s="12"/>
      <c r="G183" s="3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</row>
    <row r="184" spans="1:35" ht="12.75">
      <c r="A184" s="13"/>
      <c r="B184" s="13"/>
      <c r="C184" s="13"/>
      <c r="F184" s="12"/>
      <c r="G184" s="3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</row>
    <row r="185" spans="1:35" ht="12.75">
      <c r="A185" s="13"/>
      <c r="B185" s="13"/>
      <c r="C185" s="13"/>
      <c r="F185" s="12"/>
      <c r="G185" s="3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</row>
    <row r="186" spans="1:35" ht="12.75">
      <c r="A186" s="13"/>
      <c r="B186" s="13"/>
      <c r="C186" s="13"/>
      <c r="F186" s="12"/>
      <c r="G186" s="3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</row>
    <row r="187" spans="1:35" ht="12.75">
      <c r="A187" s="13"/>
      <c r="B187" s="13"/>
      <c r="C187" s="13"/>
      <c r="F187" s="12"/>
      <c r="G187" s="3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</row>
    <row r="188" spans="1:35" ht="12.75">
      <c r="A188" s="13"/>
      <c r="B188" s="13"/>
      <c r="C188" s="13"/>
      <c r="F188" s="12"/>
      <c r="G188" s="3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</row>
    <row r="189" spans="1:35" ht="12.75">
      <c r="A189" s="13"/>
      <c r="B189" s="13"/>
      <c r="C189" s="13"/>
      <c r="F189" s="12"/>
      <c r="G189" s="3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</row>
    <row r="190" spans="1:35" ht="12.75">
      <c r="A190" s="13"/>
      <c r="B190" s="13"/>
      <c r="C190" s="13"/>
      <c r="F190" s="12"/>
      <c r="G190" s="3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</row>
    <row r="191" spans="1:35" ht="12.75">
      <c r="A191" s="13"/>
      <c r="B191" s="13"/>
      <c r="C191" s="13"/>
      <c r="F191" s="12"/>
      <c r="G191" s="3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</row>
    <row r="192" spans="1:35" ht="12.75">
      <c r="A192" s="13"/>
      <c r="B192" s="13"/>
      <c r="C192" s="13"/>
      <c r="F192" s="12"/>
      <c r="G192" s="3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</row>
    <row r="193" spans="1:35" ht="12.75">
      <c r="A193" s="13"/>
      <c r="B193" s="13"/>
      <c r="C193" s="13"/>
      <c r="F193" s="12"/>
      <c r="G193" s="3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</row>
    <row r="194" spans="1:35" ht="12.75">
      <c r="A194" s="13"/>
      <c r="B194" s="13"/>
      <c r="C194" s="13"/>
      <c r="F194" s="12"/>
      <c r="G194" s="3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</row>
    <row r="195" spans="1:35" ht="12.75">
      <c r="A195" s="13"/>
      <c r="B195" s="13"/>
      <c r="C195" s="13"/>
      <c r="F195" s="12"/>
      <c r="G195" s="3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</row>
    <row r="196" spans="1:35" ht="12.75">
      <c r="A196" s="13"/>
      <c r="B196" s="13"/>
      <c r="C196" s="13"/>
      <c r="F196" s="12"/>
      <c r="G196" s="3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</row>
    <row r="197" spans="1:35" ht="12.75">
      <c r="A197" s="13"/>
      <c r="B197" s="13"/>
      <c r="C197" s="13"/>
      <c r="F197" s="12"/>
      <c r="G197" s="3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</row>
    <row r="198" spans="1:35" ht="12.75">
      <c r="A198" s="13"/>
      <c r="B198" s="13"/>
      <c r="C198" s="13"/>
      <c r="F198" s="12"/>
      <c r="G198" s="3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</row>
    <row r="199" spans="1:35" ht="12.75">
      <c r="A199" s="13"/>
      <c r="B199" s="13"/>
      <c r="C199" s="13"/>
      <c r="F199" s="12"/>
      <c r="G199" s="3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</row>
    <row r="200" spans="1:35" ht="12.75">
      <c r="A200" s="13"/>
      <c r="B200" s="13"/>
      <c r="C200" s="13"/>
      <c r="F200" s="12"/>
      <c r="G200" s="3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</row>
    <row r="201" spans="1:35" ht="12.75">
      <c r="A201" s="13"/>
      <c r="B201" s="13"/>
      <c r="C201" s="13"/>
      <c r="F201" s="12"/>
      <c r="G201" s="3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</row>
    <row r="202" spans="1:35" ht="12.75">
      <c r="A202" s="13"/>
      <c r="B202" s="13"/>
      <c r="C202" s="13"/>
      <c r="F202" s="12"/>
      <c r="G202" s="3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</row>
    <row r="203" spans="1:35" ht="12.75">
      <c r="A203" s="13"/>
      <c r="B203" s="13"/>
      <c r="C203" s="13"/>
      <c r="F203" s="12"/>
      <c r="G203" s="3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</row>
    <row r="204" spans="1:35" ht="12.75">
      <c r="A204" s="13"/>
      <c r="B204" s="13"/>
      <c r="C204" s="13"/>
      <c r="F204" s="12"/>
      <c r="G204" s="3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</row>
    <row r="205" spans="1:35" ht="12.75">
      <c r="A205" s="13"/>
      <c r="B205" s="13"/>
      <c r="C205" s="13"/>
      <c r="F205" s="12"/>
      <c r="G205" s="3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</row>
    <row r="206" spans="1:35" ht="12.75">
      <c r="A206" s="13"/>
      <c r="B206" s="13"/>
      <c r="C206" s="13"/>
      <c r="F206" s="12"/>
      <c r="G206" s="3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</row>
    <row r="207" spans="1:35" ht="12.75">
      <c r="A207" s="13"/>
      <c r="B207" s="13"/>
      <c r="C207" s="13"/>
      <c r="F207" s="12"/>
      <c r="G207" s="3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</row>
    <row r="208" spans="1:35" ht="12.75">
      <c r="A208" s="13"/>
      <c r="B208" s="13"/>
      <c r="C208" s="13"/>
      <c r="F208" s="12"/>
      <c r="G208" s="3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</row>
    <row r="209" spans="1:35" ht="12.75">
      <c r="A209" s="13"/>
      <c r="B209" s="13"/>
      <c r="C209" s="13"/>
      <c r="F209" s="12"/>
      <c r="G209" s="3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</row>
    <row r="210" spans="1:35" ht="12.75">
      <c r="A210" s="13"/>
      <c r="B210" s="13"/>
      <c r="C210" s="13"/>
      <c r="F210" s="12"/>
      <c r="G210" s="3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</row>
    <row r="211" spans="1:35" ht="12.75">
      <c r="A211" s="13"/>
      <c r="B211" s="13"/>
      <c r="C211" s="13"/>
      <c r="F211" s="12"/>
      <c r="G211" s="3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</row>
    <row r="212" spans="1:35" ht="12.75">
      <c r="A212" s="13"/>
      <c r="B212" s="13"/>
      <c r="C212" s="13"/>
      <c r="F212" s="12"/>
      <c r="G212" s="3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</row>
    <row r="213" spans="1:35" ht="12.75">
      <c r="A213" s="13"/>
      <c r="B213" s="13"/>
      <c r="C213" s="13"/>
      <c r="F213" s="12"/>
      <c r="G213" s="3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</row>
    <row r="214" spans="1:35" ht="12.75">
      <c r="A214" s="13"/>
      <c r="B214" s="13"/>
      <c r="C214" s="13"/>
      <c r="F214" s="12"/>
      <c r="G214" s="3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</row>
    <row r="215" spans="1:35" ht="12.75">
      <c r="A215" s="13"/>
      <c r="B215" s="13"/>
      <c r="C215" s="13"/>
      <c r="F215" s="12"/>
      <c r="G215" s="3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</row>
    <row r="216" spans="1:35" ht="12.75">
      <c r="A216" s="13"/>
      <c r="B216" s="13"/>
      <c r="C216" s="13"/>
      <c r="F216" s="12"/>
      <c r="G216" s="3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</row>
    <row r="217" spans="1:35" ht="12.75">
      <c r="A217" s="13"/>
      <c r="B217" s="13"/>
      <c r="C217" s="13"/>
      <c r="F217" s="12"/>
      <c r="G217" s="3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</row>
    <row r="218" spans="1:35" ht="12.75">
      <c r="A218" s="13"/>
      <c r="B218" s="13"/>
      <c r="C218" s="13"/>
      <c r="F218" s="12"/>
      <c r="G218" s="3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</row>
    <row r="219" spans="1:35" ht="12.75">
      <c r="A219" s="13"/>
      <c r="B219" s="13"/>
      <c r="C219" s="13"/>
      <c r="F219" s="12"/>
      <c r="G219" s="3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</row>
    <row r="220" spans="1:35" ht="12.75">
      <c r="A220" s="13"/>
      <c r="B220" s="13"/>
      <c r="C220" s="13"/>
      <c r="F220" s="12"/>
      <c r="G220" s="3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</row>
    <row r="221" spans="1:35" ht="12.75">
      <c r="A221" s="13"/>
      <c r="B221" s="13"/>
      <c r="C221" s="13"/>
      <c r="F221" s="12"/>
      <c r="G221" s="3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</row>
    <row r="222" spans="1:35" ht="12.75">
      <c r="A222" s="13"/>
      <c r="B222" s="13"/>
      <c r="C222" s="13"/>
      <c r="F222" s="12"/>
      <c r="G222" s="3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</row>
    <row r="223" spans="1:35" ht="12.75">
      <c r="A223" s="13"/>
      <c r="B223" s="13"/>
      <c r="C223" s="13"/>
      <c r="F223" s="12"/>
      <c r="G223" s="3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</row>
    <row r="224" spans="1:35" ht="12.75">
      <c r="A224" s="13"/>
      <c r="B224" s="13"/>
      <c r="C224" s="13"/>
      <c r="F224" s="12"/>
      <c r="G224" s="3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</row>
    <row r="225" spans="1:35" ht="12.75">
      <c r="A225" s="13"/>
      <c r="B225" s="13"/>
      <c r="C225" s="13"/>
      <c r="F225" s="12"/>
      <c r="G225" s="3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</row>
    <row r="226" spans="1:35" ht="12.75">
      <c r="A226" s="13"/>
      <c r="B226" s="13"/>
      <c r="C226" s="13"/>
      <c r="F226" s="12"/>
      <c r="G226" s="3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</row>
    <row r="227" spans="1:35" ht="12.75">
      <c r="A227" s="13"/>
      <c r="B227" s="13"/>
      <c r="C227" s="13"/>
      <c r="F227" s="12"/>
      <c r="G227" s="3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</row>
    <row r="228" spans="1:35" ht="12.75">
      <c r="A228" s="13"/>
      <c r="B228" s="13"/>
      <c r="C228" s="13"/>
      <c r="F228" s="12"/>
      <c r="G228" s="3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</row>
    <row r="229" spans="1:35" ht="12.75">
      <c r="A229" s="13"/>
      <c r="B229" s="13"/>
      <c r="C229" s="13"/>
      <c r="F229" s="12"/>
      <c r="G229" s="3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</row>
    <row r="230" spans="1:35" ht="12.75">
      <c r="A230" s="13"/>
      <c r="B230" s="13"/>
      <c r="C230" s="13"/>
      <c r="F230" s="12"/>
      <c r="G230" s="3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</row>
    <row r="231" spans="1:35" ht="12.75">
      <c r="A231" s="13"/>
      <c r="B231" s="13"/>
      <c r="C231" s="13"/>
      <c r="F231" s="12"/>
      <c r="G231" s="3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</row>
    <row r="232" spans="1:35" ht="12.75">
      <c r="A232" s="13"/>
      <c r="B232" s="13"/>
      <c r="C232" s="13"/>
      <c r="F232" s="12"/>
      <c r="G232" s="3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</row>
    <row r="233" spans="1:35" ht="12.75">
      <c r="A233" s="13"/>
      <c r="B233" s="13"/>
      <c r="C233" s="13"/>
      <c r="F233" s="12"/>
      <c r="G233" s="3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</row>
    <row r="234" spans="1:35" ht="12.75">
      <c r="A234" s="13"/>
      <c r="B234" s="13"/>
      <c r="C234" s="13"/>
      <c r="F234" s="12"/>
      <c r="G234" s="3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</row>
    <row r="235" spans="1:35" ht="12.75">
      <c r="A235" s="13"/>
      <c r="B235" s="13"/>
      <c r="C235" s="13"/>
      <c r="F235" s="12"/>
      <c r="G235" s="3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</row>
    <row r="236" spans="1:35" ht="12.75">
      <c r="A236" s="13"/>
      <c r="B236" s="13"/>
      <c r="C236" s="13"/>
      <c r="F236" s="12"/>
      <c r="G236" s="3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</row>
    <row r="237" spans="1:35" ht="12.75">
      <c r="A237" s="13"/>
      <c r="B237" s="13"/>
      <c r="C237" s="13"/>
      <c r="F237" s="12"/>
      <c r="G237" s="3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</row>
    <row r="238" spans="1:35" ht="12.75">
      <c r="A238" s="13"/>
      <c r="B238" s="13"/>
      <c r="C238" s="13"/>
      <c r="F238" s="12"/>
      <c r="G238" s="3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</row>
    <row r="239" spans="1:35" ht="12.75">
      <c r="A239" s="13"/>
      <c r="B239" s="13"/>
      <c r="C239" s="13"/>
      <c r="F239" s="12"/>
      <c r="G239" s="3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</row>
    <row r="240" spans="1:35" ht="12.75">
      <c r="A240" s="13"/>
      <c r="B240" s="13"/>
      <c r="C240" s="13"/>
      <c r="F240" s="12"/>
      <c r="G240" s="3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</row>
    <row r="241" spans="1:35" ht="12.75">
      <c r="A241" s="13"/>
      <c r="B241" s="13"/>
      <c r="C241" s="13"/>
      <c r="F241" s="12"/>
      <c r="G241" s="3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</row>
    <row r="242" spans="1:35" ht="12.75">
      <c r="A242" s="13"/>
      <c r="B242" s="13"/>
      <c r="C242" s="13"/>
      <c r="F242" s="12"/>
      <c r="G242" s="3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</row>
    <row r="243" spans="1:35" ht="12.75">
      <c r="A243" s="13"/>
      <c r="B243" s="13"/>
      <c r="C243" s="13"/>
      <c r="F243" s="12"/>
      <c r="G243" s="3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</row>
    <row r="244" spans="1:35" ht="12.75">
      <c r="A244" s="13"/>
      <c r="B244" s="13"/>
      <c r="C244" s="13"/>
      <c r="F244" s="12"/>
      <c r="G244" s="3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</row>
    <row r="245" spans="1:35" ht="12.75">
      <c r="A245" s="13"/>
      <c r="B245" s="13"/>
      <c r="C245" s="13"/>
      <c r="F245" s="12"/>
      <c r="G245" s="3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</row>
    <row r="246" spans="1:35" ht="12.75">
      <c r="A246" s="13"/>
      <c r="B246" s="13"/>
      <c r="C246" s="13"/>
      <c r="F246" s="12"/>
      <c r="G246" s="3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</row>
    <row r="247" spans="1:35" ht="12.75">
      <c r="A247" s="13"/>
      <c r="B247" s="13"/>
      <c r="C247" s="13"/>
      <c r="F247" s="12"/>
      <c r="G247" s="3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</row>
    <row r="248" spans="1:35" ht="12.75">
      <c r="A248" s="13"/>
      <c r="B248" s="13"/>
      <c r="C248" s="13"/>
      <c r="F248" s="12"/>
      <c r="G248" s="3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</row>
    <row r="249" spans="1:35" ht="12.75">
      <c r="A249" s="13"/>
      <c r="B249" s="13"/>
      <c r="C249" s="13"/>
      <c r="F249" s="12"/>
      <c r="G249" s="3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</row>
    <row r="250" spans="1:35" ht="12.75">
      <c r="A250" s="13"/>
      <c r="B250" s="13"/>
      <c r="C250" s="13"/>
      <c r="F250" s="12"/>
      <c r="G250" s="3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</row>
    <row r="251" spans="1:35" ht="12.75">
      <c r="A251" s="13"/>
      <c r="B251" s="13"/>
      <c r="C251" s="13"/>
      <c r="F251" s="12"/>
      <c r="G251" s="3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</row>
    <row r="252" spans="1:35" ht="12.75">
      <c r="A252" s="13"/>
      <c r="B252" s="13"/>
      <c r="C252" s="13"/>
      <c r="F252" s="12"/>
      <c r="G252" s="3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</row>
    <row r="253" spans="1:35" ht="12.75">
      <c r="A253" s="13"/>
      <c r="B253" s="13"/>
      <c r="C253" s="13"/>
      <c r="F253" s="12"/>
      <c r="G253" s="3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</row>
    <row r="254" spans="1:35" ht="12.75">
      <c r="A254" s="13"/>
      <c r="B254" s="13"/>
      <c r="C254" s="13"/>
      <c r="F254" s="12"/>
      <c r="G254" s="3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</row>
    <row r="255" spans="1:35" ht="12.75">
      <c r="A255" s="13"/>
      <c r="B255" s="13"/>
      <c r="C255" s="13"/>
      <c r="F255" s="12"/>
      <c r="G255" s="3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</row>
    <row r="256" spans="1:35" ht="12.75">
      <c r="A256" s="13"/>
      <c r="B256" s="13"/>
      <c r="C256" s="13"/>
      <c r="F256" s="12"/>
      <c r="G256" s="3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</row>
    <row r="257" spans="1:35" ht="12.75">
      <c r="A257" s="13"/>
      <c r="B257" s="13"/>
      <c r="C257" s="13"/>
      <c r="F257" s="12"/>
      <c r="G257" s="3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</row>
    <row r="258" spans="1:35" ht="12.75">
      <c r="A258" s="13"/>
      <c r="B258" s="13"/>
      <c r="C258" s="13"/>
      <c r="F258" s="12"/>
      <c r="G258" s="3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</row>
    <row r="259" spans="1:35" ht="12.75">
      <c r="A259" s="13"/>
      <c r="B259" s="13"/>
      <c r="C259" s="13"/>
      <c r="F259" s="12"/>
      <c r="G259" s="3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</row>
    <row r="260" spans="1:35" ht="12.75">
      <c r="A260" s="13"/>
      <c r="B260" s="13"/>
      <c r="C260" s="13"/>
      <c r="F260" s="12"/>
      <c r="G260" s="3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</row>
    <row r="261" spans="1:35" ht="12.75">
      <c r="A261" s="13"/>
      <c r="B261" s="13"/>
      <c r="C261" s="13"/>
      <c r="F261" s="12"/>
      <c r="G261" s="3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</row>
    <row r="262" spans="1:35" ht="12.75">
      <c r="A262" s="13"/>
      <c r="B262" s="13"/>
      <c r="C262" s="13"/>
      <c r="F262" s="12"/>
      <c r="G262" s="3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</row>
    <row r="263" spans="1:35" ht="12.75">
      <c r="A263" s="13"/>
      <c r="B263" s="13"/>
      <c r="C263" s="13"/>
      <c r="F263" s="12"/>
      <c r="G263" s="3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</row>
    <row r="264" spans="1:35" ht="12.75">
      <c r="A264" s="13"/>
      <c r="B264" s="13"/>
      <c r="C264" s="13"/>
      <c r="F264" s="12"/>
      <c r="G264" s="3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</row>
    <row r="265" spans="1:35" ht="12.75">
      <c r="A265" s="13"/>
      <c r="B265" s="13"/>
      <c r="C265" s="13"/>
      <c r="F265" s="12"/>
      <c r="G265" s="3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</row>
    <row r="266" spans="1:35" ht="12.75">
      <c r="A266" s="13"/>
      <c r="B266" s="13"/>
      <c r="C266" s="13"/>
      <c r="F266" s="12"/>
      <c r="G266" s="3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</row>
    <row r="267" spans="1:35" ht="12.75">
      <c r="A267" s="13"/>
      <c r="B267" s="13"/>
      <c r="C267" s="13"/>
      <c r="F267" s="12"/>
      <c r="G267" s="3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</row>
    <row r="268" spans="1:35" ht="12.75">
      <c r="A268" s="13"/>
      <c r="B268" s="13"/>
      <c r="C268" s="13"/>
      <c r="F268" s="12"/>
      <c r="G268" s="3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</row>
    <row r="269" spans="1:35" ht="12.75">
      <c r="A269" s="13"/>
      <c r="B269" s="13"/>
      <c r="C269" s="13"/>
      <c r="F269" s="12"/>
      <c r="G269" s="3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</row>
    <row r="270" spans="1:35" ht="12.75">
      <c r="A270" s="13"/>
      <c r="B270" s="13"/>
      <c r="C270" s="13"/>
      <c r="F270" s="12"/>
      <c r="G270" s="3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</row>
    <row r="271" spans="1:35" ht="12.75">
      <c r="A271" s="13"/>
      <c r="B271" s="13"/>
      <c r="C271" s="13"/>
      <c r="F271" s="12"/>
      <c r="G271" s="3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</row>
    <row r="272" spans="1:35" ht="12.75">
      <c r="A272" s="13"/>
      <c r="B272" s="13"/>
      <c r="C272" s="13"/>
      <c r="F272" s="12"/>
      <c r="G272" s="3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</row>
    <row r="273" spans="1:35" ht="12.75">
      <c r="A273" s="13"/>
      <c r="B273" s="13"/>
      <c r="C273" s="13"/>
      <c r="F273" s="12"/>
      <c r="G273" s="3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</row>
    <row r="274" spans="1:35" ht="12.75">
      <c r="A274" s="13"/>
      <c r="B274" s="13"/>
      <c r="C274" s="13"/>
      <c r="F274" s="12"/>
      <c r="G274" s="3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</row>
    <row r="275" spans="1:35" ht="12.75">
      <c r="A275" s="13"/>
      <c r="B275" s="13"/>
      <c r="C275" s="13"/>
      <c r="F275" s="12"/>
      <c r="G275" s="3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</row>
    <row r="276" spans="1:35" ht="12.75">
      <c r="A276" s="13"/>
      <c r="B276" s="13"/>
      <c r="C276" s="13"/>
      <c r="F276" s="12"/>
      <c r="G276" s="3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</row>
    <row r="277" spans="1:35" ht="12.75">
      <c r="A277" s="13"/>
      <c r="B277" s="13"/>
      <c r="C277" s="13"/>
      <c r="F277" s="12"/>
      <c r="G277" s="3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</row>
    <row r="278" spans="1:35" ht="12.75">
      <c r="A278" s="13"/>
      <c r="B278" s="13"/>
      <c r="C278" s="13"/>
      <c r="F278" s="12"/>
      <c r="G278" s="3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</row>
    <row r="279" spans="1:35" ht="12.75">
      <c r="A279" s="13"/>
      <c r="B279" s="13"/>
      <c r="C279" s="13"/>
      <c r="F279" s="12"/>
      <c r="G279" s="3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</row>
    <row r="280" spans="1:35" ht="12.75">
      <c r="A280" s="13"/>
      <c r="B280" s="13"/>
      <c r="C280" s="13"/>
      <c r="F280" s="12"/>
      <c r="G280" s="3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</row>
    <row r="281" spans="1:35" ht="12.75">
      <c r="A281" s="13"/>
      <c r="B281" s="13"/>
      <c r="C281" s="13"/>
      <c r="F281" s="12"/>
      <c r="G281" s="3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</row>
    <row r="282" spans="1:35" ht="12.75">
      <c r="A282" s="13"/>
      <c r="B282" s="13"/>
      <c r="C282" s="13"/>
      <c r="F282" s="12"/>
      <c r="G282" s="3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</row>
    <row r="283" spans="1:35" ht="12.75">
      <c r="A283" s="13"/>
      <c r="B283" s="13"/>
      <c r="C283" s="13"/>
      <c r="F283" s="12"/>
      <c r="G283" s="3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</row>
    <row r="284" spans="1:35" ht="12.75">
      <c r="A284" s="13"/>
      <c r="B284" s="13"/>
      <c r="C284" s="13"/>
      <c r="F284" s="12"/>
      <c r="G284" s="3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</row>
    <row r="285" spans="1:35" ht="12.75">
      <c r="A285" s="13"/>
      <c r="B285" s="13"/>
      <c r="C285" s="13"/>
      <c r="F285" s="12"/>
      <c r="G285" s="3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</row>
    <row r="286" spans="1:35" ht="12.75">
      <c r="A286" s="13"/>
      <c r="B286" s="13"/>
      <c r="C286" s="13"/>
      <c r="F286" s="12"/>
      <c r="G286" s="3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</row>
    <row r="287" spans="1:35" ht="12.75">
      <c r="A287" s="13"/>
      <c r="B287" s="13"/>
      <c r="C287" s="13"/>
      <c r="F287" s="12"/>
      <c r="G287" s="3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</row>
    <row r="288" spans="1:35" ht="12.75">
      <c r="A288" s="13"/>
      <c r="B288" s="13"/>
      <c r="C288" s="13"/>
      <c r="F288" s="12"/>
      <c r="G288" s="3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</row>
    <row r="289" spans="1:35" ht="12.75">
      <c r="A289" s="13"/>
      <c r="B289" s="13"/>
      <c r="C289" s="13"/>
      <c r="F289" s="12"/>
      <c r="G289" s="3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</row>
    <row r="290" spans="1:35" ht="12.75">
      <c r="A290" s="13"/>
      <c r="B290" s="13"/>
      <c r="C290" s="13"/>
      <c r="F290" s="12"/>
      <c r="G290" s="3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</row>
    <row r="291" spans="1:35" ht="12.75">
      <c r="A291" s="13"/>
      <c r="B291" s="13"/>
      <c r="C291" s="13"/>
      <c r="F291" s="12"/>
      <c r="G291" s="3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</row>
    <row r="292" spans="1:35" ht="12.75">
      <c r="A292" s="13"/>
      <c r="B292" s="13"/>
      <c r="C292" s="13"/>
      <c r="F292" s="12"/>
      <c r="G292" s="3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</row>
    <row r="293" spans="1:35" ht="12.75">
      <c r="A293" s="13"/>
      <c r="B293" s="13"/>
      <c r="C293" s="13"/>
      <c r="F293" s="12"/>
      <c r="G293" s="3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</row>
    <row r="294" spans="1:35" ht="12.75">
      <c r="A294" s="13"/>
      <c r="B294" s="13"/>
      <c r="C294" s="13"/>
      <c r="F294" s="12"/>
      <c r="G294" s="3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</row>
    <row r="295" spans="1:35" ht="12.75">
      <c r="A295" s="13"/>
      <c r="B295" s="13"/>
      <c r="C295" s="13"/>
      <c r="F295" s="12"/>
      <c r="G295" s="3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</row>
    <row r="296" spans="1:35" ht="12.75">
      <c r="A296" s="13"/>
      <c r="B296" s="13"/>
      <c r="C296" s="13"/>
      <c r="F296" s="12"/>
      <c r="G296" s="3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</row>
    <row r="297" spans="1:35" ht="12.75">
      <c r="A297" s="13"/>
      <c r="B297" s="13"/>
      <c r="C297" s="13"/>
      <c r="F297" s="12"/>
      <c r="G297" s="3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</row>
    <row r="298" spans="1:35" ht="12.75">
      <c r="A298" s="13"/>
      <c r="B298" s="13"/>
      <c r="C298" s="13"/>
      <c r="F298" s="12"/>
      <c r="G298" s="3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</row>
    <row r="299" spans="1:35" ht="12.75">
      <c r="A299" s="13"/>
      <c r="B299" s="13"/>
      <c r="C299" s="13"/>
      <c r="F299" s="12"/>
      <c r="G299" s="3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</row>
    <row r="300" spans="1:35" ht="12.75">
      <c r="A300" s="13"/>
      <c r="B300" s="13"/>
      <c r="C300" s="13"/>
      <c r="F300" s="12"/>
      <c r="G300" s="3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</row>
    <row r="301" spans="1:35" ht="12.75">
      <c r="A301" s="13"/>
      <c r="B301" s="13"/>
      <c r="C301" s="13"/>
      <c r="F301" s="12"/>
      <c r="G301" s="3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</row>
    <row r="302" spans="1:35" ht="12.75">
      <c r="A302" s="13"/>
      <c r="B302" s="13"/>
      <c r="C302" s="13"/>
      <c r="F302" s="12"/>
      <c r="G302" s="3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</row>
    <row r="303" spans="1:35" ht="12.75">
      <c r="A303" s="13"/>
      <c r="B303" s="13"/>
      <c r="C303" s="13"/>
      <c r="F303" s="12"/>
      <c r="G303" s="3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</row>
    <row r="304" spans="1:35" ht="12.75">
      <c r="A304" s="13"/>
      <c r="B304" s="13"/>
      <c r="C304" s="13"/>
      <c r="F304" s="12"/>
      <c r="G304" s="3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</row>
    <row r="305" spans="1:35" ht="12.75">
      <c r="A305" s="13"/>
      <c r="B305" s="13"/>
      <c r="C305" s="13"/>
      <c r="F305" s="12"/>
      <c r="G305" s="3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</row>
    <row r="306" spans="1:35" ht="12.75">
      <c r="A306" s="13"/>
      <c r="B306" s="13"/>
      <c r="C306" s="13"/>
      <c r="F306" s="12"/>
      <c r="G306" s="3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</row>
    <row r="307" spans="1:35" ht="12.75">
      <c r="A307" s="13"/>
      <c r="B307" s="13"/>
      <c r="C307" s="13"/>
      <c r="F307" s="12"/>
      <c r="G307" s="3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</row>
    <row r="308" spans="1:35" ht="12.75">
      <c r="A308" s="13"/>
      <c r="B308" s="13"/>
      <c r="C308" s="13"/>
      <c r="F308" s="12"/>
      <c r="G308" s="3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</row>
    <row r="309" spans="1:35" ht="12.75">
      <c r="A309" s="13"/>
      <c r="B309" s="13"/>
      <c r="C309" s="13"/>
      <c r="F309" s="12"/>
      <c r="G309" s="3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</row>
    <row r="310" spans="1:35" ht="12.75">
      <c r="A310" s="13"/>
      <c r="B310" s="13"/>
      <c r="C310" s="13"/>
      <c r="F310" s="12"/>
      <c r="G310" s="3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</row>
    <row r="311" spans="1:35" ht="12.75">
      <c r="A311" s="13"/>
      <c r="B311" s="13"/>
      <c r="C311" s="13"/>
      <c r="F311" s="12"/>
      <c r="G311" s="3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</row>
    <row r="312" spans="1:35" ht="12.75">
      <c r="A312" s="13"/>
      <c r="B312" s="13"/>
      <c r="C312" s="13"/>
      <c r="F312" s="12"/>
      <c r="G312" s="3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</row>
    <row r="313" spans="1:35" ht="12.75">
      <c r="A313" s="13"/>
      <c r="B313" s="13"/>
      <c r="C313" s="13"/>
      <c r="F313" s="12"/>
      <c r="G313" s="3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</row>
    <row r="314" spans="1:35" ht="12.75">
      <c r="A314" s="13"/>
      <c r="B314" s="13"/>
      <c r="C314" s="13"/>
      <c r="F314" s="12"/>
      <c r="G314" s="3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</row>
    <row r="315" spans="1:35" ht="12.75">
      <c r="A315" s="13"/>
      <c r="B315" s="13"/>
      <c r="C315" s="13"/>
      <c r="F315" s="12"/>
      <c r="G315" s="3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</row>
    <row r="316" spans="1:35" ht="12.75">
      <c r="A316" s="13"/>
      <c r="B316" s="13"/>
      <c r="C316" s="13"/>
      <c r="F316" s="12"/>
      <c r="G316" s="3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</row>
    <row r="317" spans="1:35" ht="12.75">
      <c r="A317" s="13"/>
      <c r="B317" s="13"/>
      <c r="C317" s="13"/>
      <c r="F317" s="12"/>
      <c r="G317" s="3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</row>
    <row r="318" spans="1:35" ht="12.75">
      <c r="A318" s="13"/>
      <c r="B318" s="13"/>
      <c r="C318" s="13"/>
      <c r="F318" s="12"/>
      <c r="G318" s="3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</row>
    <row r="319" spans="1:35" ht="12.75">
      <c r="A319" s="13"/>
      <c r="B319" s="13"/>
      <c r="C319" s="13"/>
      <c r="F319" s="12"/>
      <c r="G319" s="3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</row>
    <row r="320" spans="1:35" ht="12.75">
      <c r="A320" s="13"/>
      <c r="B320" s="13"/>
      <c r="C320" s="13"/>
      <c r="F320" s="12"/>
      <c r="G320" s="3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</row>
    <row r="321" spans="1:35" ht="12.75">
      <c r="A321" s="13"/>
      <c r="B321" s="13"/>
      <c r="C321" s="13"/>
      <c r="F321" s="12"/>
      <c r="G321" s="3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</row>
    <row r="322" spans="1:35" ht="12.75">
      <c r="A322" s="13"/>
      <c r="B322" s="13"/>
      <c r="C322" s="13"/>
      <c r="F322" s="12"/>
      <c r="G322" s="3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</row>
    <row r="323" spans="1:35" ht="12.75">
      <c r="A323" s="13"/>
      <c r="B323" s="13"/>
      <c r="C323" s="13"/>
      <c r="F323" s="12"/>
      <c r="G323" s="3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</row>
    <row r="324" spans="1:35" ht="12.75">
      <c r="A324" s="13"/>
      <c r="B324" s="13"/>
      <c r="C324" s="13"/>
      <c r="F324" s="12"/>
      <c r="G324" s="3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</row>
    <row r="325" spans="1:35" ht="12.75">
      <c r="A325" s="13"/>
      <c r="B325" s="13"/>
      <c r="C325" s="13"/>
      <c r="F325" s="12"/>
      <c r="G325" s="3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</row>
    <row r="326" spans="1:35" ht="12.75">
      <c r="A326" s="13"/>
      <c r="B326" s="13"/>
      <c r="C326" s="13"/>
      <c r="F326" s="12"/>
      <c r="G326" s="3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</row>
    <row r="327" spans="1:35" ht="12.75">
      <c r="A327" s="13"/>
      <c r="B327" s="13"/>
      <c r="C327" s="13"/>
      <c r="F327" s="12"/>
      <c r="G327" s="3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</row>
    <row r="328" spans="1:35" ht="12.75">
      <c r="A328" s="13"/>
      <c r="B328" s="13"/>
      <c r="C328" s="13"/>
      <c r="F328" s="12"/>
      <c r="G328" s="3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</row>
    <row r="329" spans="1:35" ht="12.75">
      <c r="A329" s="13"/>
      <c r="B329" s="13"/>
      <c r="C329" s="13"/>
      <c r="F329" s="12"/>
      <c r="G329" s="3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</row>
    <row r="330" spans="1:35" ht="12.75">
      <c r="A330" s="13"/>
      <c r="B330" s="13"/>
      <c r="C330" s="13"/>
      <c r="F330" s="12"/>
      <c r="G330" s="3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</row>
    <row r="331" spans="1:35" ht="12.75">
      <c r="A331" s="13"/>
      <c r="B331" s="13"/>
      <c r="C331" s="13"/>
      <c r="F331" s="12"/>
      <c r="G331" s="3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</row>
    <row r="332" spans="1:35" ht="12.75">
      <c r="A332" s="13"/>
      <c r="B332" s="13"/>
      <c r="C332" s="13"/>
      <c r="F332" s="12"/>
      <c r="G332" s="3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</row>
    <row r="333" spans="1:35" ht="12.75">
      <c r="A333" s="13"/>
      <c r="B333" s="13"/>
      <c r="C333" s="13"/>
      <c r="F333" s="12"/>
      <c r="G333" s="3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</row>
    <row r="334" spans="1:35" ht="12.75">
      <c r="A334" s="13"/>
      <c r="B334" s="13"/>
      <c r="C334" s="13"/>
      <c r="F334" s="12"/>
      <c r="G334" s="3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</row>
    <row r="335" spans="1:35" ht="12.75">
      <c r="A335" s="13"/>
      <c r="B335" s="13"/>
      <c r="C335" s="13"/>
      <c r="F335" s="12"/>
      <c r="G335" s="3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</row>
    <row r="336" spans="1:35" ht="12.75">
      <c r="A336" s="13"/>
      <c r="B336" s="13"/>
      <c r="C336" s="13"/>
      <c r="F336" s="12"/>
      <c r="G336" s="3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</row>
    <row r="337" spans="1:35" ht="12.75">
      <c r="A337" s="13"/>
      <c r="B337" s="13"/>
      <c r="C337" s="13"/>
      <c r="F337" s="12"/>
      <c r="G337" s="3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</row>
    <row r="338" spans="1:35" ht="12.75">
      <c r="A338" s="13"/>
      <c r="B338" s="13"/>
      <c r="C338" s="13"/>
      <c r="F338" s="12"/>
      <c r="G338" s="3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</row>
    <row r="339" spans="1:35" ht="12.75">
      <c r="A339" s="13"/>
      <c r="B339" s="13"/>
      <c r="C339" s="13"/>
      <c r="F339" s="12"/>
      <c r="G339" s="3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</row>
    <row r="340" spans="1:35" ht="12.75">
      <c r="A340" s="13"/>
      <c r="B340" s="13"/>
      <c r="C340" s="13"/>
      <c r="F340" s="12"/>
      <c r="G340" s="3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</row>
    <row r="341" spans="1:35" ht="12.75">
      <c r="A341" s="13"/>
      <c r="B341" s="13"/>
      <c r="C341" s="13"/>
      <c r="F341" s="12"/>
      <c r="G341" s="3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</row>
    <row r="342" spans="1:35" ht="12.75">
      <c r="A342" s="13"/>
      <c r="B342" s="13"/>
      <c r="C342" s="13"/>
      <c r="F342" s="12"/>
      <c r="G342" s="3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</row>
    <row r="343" spans="1:35" ht="12.75">
      <c r="A343" s="13"/>
      <c r="B343" s="13"/>
      <c r="C343" s="13"/>
      <c r="F343" s="12"/>
      <c r="G343" s="3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</row>
    <row r="344" spans="1:35" ht="12.75">
      <c r="A344" s="13"/>
      <c r="B344" s="13"/>
      <c r="C344" s="13"/>
      <c r="F344" s="12"/>
      <c r="G344" s="3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</row>
    <row r="345" spans="1:35" ht="12.75">
      <c r="A345" s="13"/>
      <c r="B345" s="13"/>
      <c r="C345" s="13"/>
      <c r="F345" s="12"/>
      <c r="G345" s="3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</row>
    <row r="346" spans="1:35" ht="12.75">
      <c r="A346" s="13"/>
      <c r="B346" s="13"/>
      <c r="C346" s="13"/>
      <c r="F346" s="12"/>
      <c r="G346" s="3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</row>
    <row r="347" spans="1:35" ht="12.75">
      <c r="A347" s="13"/>
      <c r="B347" s="13"/>
      <c r="C347" s="13"/>
      <c r="F347" s="12"/>
      <c r="G347" s="3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</row>
    <row r="348" spans="1:35" ht="12.75">
      <c r="A348" s="13"/>
      <c r="B348" s="13"/>
      <c r="C348" s="13"/>
      <c r="F348" s="12"/>
      <c r="G348" s="3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</row>
    <row r="349" spans="1:35" ht="12.75">
      <c r="A349" s="13"/>
      <c r="B349" s="13"/>
      <c r="C349" s="13"/>
      <c r="F349" s="12"/>
      <c r="G349" s="3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</row>
    <row r="350" spans="1:35" ht="12.75">
      <c r="A350" s="13"/>
      <c r="B350" s="13"/>
      <c r="C350" s="13"/>
      <c r="F350" s="12"/>
      <c r="G350" s="3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</row>
    <row r="351" spans="1:35" ht="12.75">
      <c r="A351" s="13"/>
      <c r="B351" s="13"/>
      <c r="C351" s="13"/>
      <c r="F351" s="12"/>
      <c r="G351" s="3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</row>
    <row r="352" spans="1:35" ht="12.75">
      <c r="A352" s="13"/>
      <c r="B352" s="13"/>
      <c r="C352" s="13"/>
      <c r="F352" s="12"/>
      <c r="G352" s="3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</row>
    <row r="353" spans="1:35" ht="12.75">
      <c r="A353" s="13"/>
      <c r="B353" s="13"/>
      <c r="C353" s="13"/>
      <c r="F353" s="12"/>
      <c r="G353" s="3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</row>
    <row r="354" spans="1:35" ht="12.75">
      <c r="A354" s="13"/>
      <c r="B354" s="13"/>
      <c r="C354" s="13"/>
      <c r="F354" s="12"/>
      <c r="G354" s="3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</row>
    <row r="355" spans="1:35" ht="12.75">
      <c r="A355" s="13"/>
      <c r="B355" s="13"/>
      <c r="C355" s="13"/>
      <c r="F355" s="12"/>
      <c r="G355" s="3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</row>
    <row r="356" spans="1:35" ht="12.75">
      <c r="A356" s="13"/>
      <c r="B356" s="13"/>
      <c r="C356" s="13"/>
      <c r="F356" s="12"/>
      <c r="G356" s="3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</row>
    <row r="357" spans="1:35" ht="12.75">
      <c r="A357" s="13"/>
      <c r="B357" s="13"/>
      <c r="C357" s="13"/>
      <c r="F357" s="12"/>
      <c r="G357" s="3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</row>
    <row r="358" spans="1:35" ht="12.75">
      <c r="A358" s="13"/>
      <c r="B358" s="13"/>
      <c r="C358" s="13"/>
      <c r="F358" s="12"/>
      <c r="G358" s="3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</row>
    <row r="359" spans="1:35" ht="12.75">
      <c r="A359" s="13"/>
      <c r="B359" s="13"/>
      <c r="C359" s="13"/>
      <c r="F359" s="12"/>
      <c r="G359" s="3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</row>
    <row r="360" spans="1:35" ht="12.75">
      <c r="A360" s="13"/>
      <c r="B360" s="13"/>
      <c r="C360" s="13"/>
      <c r="F360" s="12"/>
      <c r="G360" s="3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</row>
    <row r="361" spans="1:35" ht="12.75">
      <c r="A361" s="13"/>
      <c r="B361" s="13"/>
      <c r="C361" s="13"/>
      <c r="F361" s="12"/>
      <c r="G361" s="3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</row>
    <row r="362" spans="1:35" ht="12.75">
      <c r="A362" s="13"/>
      <c r="B362" s="13"/>
      <c r="C362" s="13"/>
      <c r="F362" s="12"/>
      <c r="G362" s="3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</row>
    <row r="363" spans="1:35" ht="12.75">
      <c r="A363" s="13"/>
      <c r="B363" s="13"/>
      <c r="C363" s="13"/>
      <c r="F363" s="12"/>
      <c r="G363" s="3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</row>
    <row r="364" spans="1:35" ht="12.75">
      <c r="A364" s="13"/>
      <c r="B364" s="13"/>
      <c r="C364" s="13"/>
      <c r="F364" s="12"/>
      <c r="G364" s="3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</row>
    <row r="365" spans="1:35" ht="12.75">
      <c r="A365" s="13"/>
      <c r="B365" s="13"/>
      <c r="C365" s="13"/>
      <c r="F365" s="12"/>
      <c r="G365" s="3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</row>
    <row r="366" spans="1:35" ht="12.75">
      <c r="A366" s="13"/>
      <c r="B366" s="13"/>
      <c r="C366" s="13"/>
      <c r="F366" s="12"/>
      <c r="G366" s="3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</row>
    <row r="367" spans="1:35" ht="12.75">
      <c r="A367" s="13"/>
      <c r="B367" s="13"/>
      <c r="C367" s="13"/>
      <c r="F367" s="12"/>
      <c r="G367" s="3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</row>
    <row r="368" spans="1:35" ht="12.75">
      <c r="A368" s="13"/>
      <c r="B368" s="13"/>
      <c r="C368" s="13"/>
      <c r="F368" s="12"/>
      <c r="G368" s="3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</row>
    <row r="369" spans="1:35" ht="12.75">
      <c r="A369" s="13"/>
      <c r="B369" s="13"/>
      <c r="C369" s="13"/>
      <c r="F369" s="12"/>
      <c r="G369" s="3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</row>
    <row r="370" spans="1:35" ht="12.75">
      <c r="A370" s="13"/>
      <c r="B370" s="13"/>
      <c r="C370" s="13"/>
      <c r="F370" s="12"/>
      <c r="G370" s="3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</row>
    <row r="371" spans="1:35" ht="12.75">
      <c r="A371" s="13"/>
      <c r="B371" s="13"/>
      <c r="C371" s="13"/>
      <c r="F371" s="12"/>
      <c r="G371" s="3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</row>
    <row r="372" spans="1:35" ht="12.75">
      <c r="A372" s="13"/>
      <c r="B372" s="13"/>
      <c r="C372" s="13"/>
      <c r="F372" s="12"/>
      <c r="G372" s="3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</row>
    <row r="373" spans="1:35" ht="12.75">
      <c r="A373" s="13"/>
      <c r="B373" s="13"/>
      <c r="C373" s="13"/>
      <c r="F373" s="12"/>
      <c r="G373" s="3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</row>
    <row r="374" spans="1:35" ht="12.75">
      <c r="A374" s="13"/>
      <c r="B374" s="13"/>
      <c r="C374" s="13"/>
      <c r="F374" s="12"/>
      <c r="G374" s="3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</row>
    <row r="375" spans="1:35" ht="12.75">
      <c r="A375" s="13"/>
      <c r="B375" s="13"/>
      <c r="C375" s="13"/>
      <c r="F375" s="12"/>
      <c r="G375" s="3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</row>
    <row r="376" spans="1:35" ht="12.75">
      <c r="A376" s="13"/>
      <c r="B376" s="13"/>
      <c r="C376" s="13"/>
      <c r="F376" s="12"/>
      <c r="G376" s="3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</row>
    <row r="377" spans="1:35" ht="12.75">
      <c r="A377" s="13"/>
      <c r="B377" s="13"/>
      <c r="C377" s="13"/>
      <c r="F377" s="12"/>
      <c r="G377" s="3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</row>
    <row r="378" spans="1:35" ht="12.75">
      <c r="A378" s="13"/>
      <c r="B378" s="13"/>
      <c r="C378" s="13"/>
      <c r="F378" s="12"/>
      <c r="G378" s="3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</row>
    <row r="379" spans="1:35" ht="12.75">
      <c r="A379" s="13"/>
      <c r="B379" s="13"/>
      <c r="C379" s="13"/>
      <c r="F379" s="12"/>
      <c r="G379" s="3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</row>
    <row r="380" spans="1:35" ht="12.75">
      <c r="A380" s="13"/>
      <c r="B380" s="13"/>
      <c r="C380" s="13"/>
      <c r="F380" s="12"/>
      <c r="G380" s="3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</row>
    <row r="381" spans="1:35" ht="12.75">
      <c r="A381" s="13"/>
      <c r="B381" s="13"/>
      <c r="C381" s="13"/>
      <c r="F381" s="12"/>
      <c r="G381" s="3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</row>
    <row r="382" spans="1:35" ht="12.75">
      <c r="A382" s="13"/>
      <c r="B382" s="13"/>
      <c r="C382" s="13"/>
      <c r="F382" s="12"/>
      <c r="G382" s="3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</row>
    <row r="383" spans="1:35" ht="12.75">
      <c r="A383" s="13"/>
      <c r="B383" s="13"/>
      <c r="C383" s="13"/>
      <c r="F383" s="12"/>
      <c r="G383" s="3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</row>
    <row r="384" spans="1:35" ht="12.75">
      <c r="A384" s="13"/>
      <c r="B384" s="13"/>
      <c r="C384" s="13"/>
      <c r="F384" s="12"/>
      <c r="G384" s="3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</row>
    <row r="385" spans="1:35" ht="12.75">
      <c r="A385" s="13"/>
      <c r="B385" s="13"/>
      <c r="C385" s="13"/>
      <c r="F385" s="12"/>
      <c r="G385" s="3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</row>
    <row r="386" spans="1:35" ht="12.75">
      <c r="A386" s="13"/>
      <c r="B386" s="13"/>
      <c r="C386" s="13"/>
      <c r="F386" s="12"/>
      <c r="G386" s="3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</row>
    <row r="387" spans="1:35" ht="12.75">
      <c r="A387" s="13"/>
      <c r="B387" s="13"/>
      <c r="C387" s="13"/>
      <c r="F387" s="12"/>
      <c r="G387" s="3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</row>
    <row r="388" spans="1:35" ht="12.75">
      <c r="A388" s="13"/>
      <c r="B388" s="13"/>
      <c r="C388" s="13"/>
      <c r="F388" s="12"/>
      <c r="G388" s="3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</row>
    <row r="389" spans="1:35" ht="12.75">
      <c r="A389" s="13"/>
      <c r="B389" s="13"/>
      <c r="C389" s="13"/>
      <c r="F389" s="12"/>
      <c r="G389" s="3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</row>
    <row r="390" spans="1:35" ht="12.75">
      <c r="A390" s="13"/>
      <c r="B390" s="13"/>
      <c r="C390" s="13"/>
      <c r="F390" s="12"/>
      <c r="G390" s="3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</row>
    <row r="391" spans="1:35" ht="12.75">
      <c r="A391" s="13"/>
      <c r="B391" s="13"/>
      <c r="C391" s="13"/>
      <c r="F391" s="12"/>
      <c r="G391" s="3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</row>
    <row r="392" spans="1:35" ht="12.75">
      <c r="A392" s="13"/>
      <c r="B392" s="13"/>
      <c r="C392" s="13"/>
      <c r="F392" s="12"/>
      <c r="G392" s="3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</row>
    <row r="393" spans="1:35" ht="12.75">
      <c r="A393" s="13"/>
      <c r="B393" s="13"/>
      <c r="C393" s="13"/>
      <c r="F393" s="12"/>
      <c r="G393" s="3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</row>
    <row r="394" spans="1:35" ht="12.75">
      <c r="A394" s="13"/>
      <c r="B394" s="13"/>
      <c r="C394" s="13"/>
      <c r="F394" s="12"/>
      <c r="G394" s="3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</row>
    <row r="395" spans="1:35" ht="12.75">
      <c r="A395" s="13"/>
      <c r="B395" s="13"/>
      <c r="C395" s="13"/>
      <c r="F395" s="12"/>
      <c r="G395" s="3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</row>
    <row r="396" spans="1:35" ht="12.75">
      <c r="A396" s="13"/>
      <c r="B396" s="13"/>
      <c r="C396" s="13"/>
      <c r="F396" s="12"/>
      <c r="G396" s="3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</row>
    <row r="397" spans="1:35" ht="12.75">
      <c r="A397" s="13"/>
      <c r="B397" s="13"/>
      <c r="C397" s="13"/>
      <c r="F397" s="12"/>
      <c r="G397" s="3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</row>
    <row r="398" spans="1:35" ht="12.75">
      <c r="A398" s="13"/>
      <c r="B398" s="13"/>
      <c r="C398" s="13"/>
      <c r="F398" s="12"/>
      <c r="G398" s="3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</row>
    <row r="399" spans="1:35" ht="12.75">
      <c r="A399" s="13"/>
      <c r="B399" s="13"/>
      <c r="C399" s="13"/>
      <c r="F399" s="12"/>
      <c r="G399" s="3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</row>
    <row r="400" spans="1:35" ht="12.75">
      <c r="A400" s="13"/>
      <c r="B400" s="13"/>
      <c r="C400" s="13"/>
      <c r="F400" s="12"/>
      <c r="G400" s="3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</row>
    <row r="401" spans="1:35" ht="12.75">
      <c r="A401" s="13"/>
      <c r="B401" s="13"/>
      <c r="C401" s="13"/>
      <c r="F401" s="12"/>
      <c r="G401" s="3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</row>
    <row r="402" spans="1:35" ht="12.75">
      <c r="A402" s="13"/>
      <c r="B402" s="13"/>
      <c r="C402" s="13"/>
      <c r="F402" s="12"/>
      <c r="G402" s="3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</row>
    <row r="403" spans="1:35" ht="12.75">
      <c r="A403" s="13"/>
      <c r="B403" s="13"/>
      <c r="C403" s="13"/>
      <c r="F403" s="12"/>
      <c r="G403" s="3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</row>
    <row r="404" spans="1:35" ht="12.75">
      <c r="A404" s="13"/>
      <c r="B404" s="13"/>
      <c r="C404" s="13"/>
      <c r="F404" s="12"/>
      <c r="G404" s="3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</row>
    <row r="405" spans="1:35" ht="12.75">
      <c r="A405" s="13"/>
      <c r="B405" s="13"/>
      <c r="C405" s="13"/>
      <c r="F405" s="12"/>
      <c r="G405" s="3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</row>
    <row r="406" spans="1:35" ht="12.75">
      <c r="A406" s="13"/>
      <c r="B406" s="13"/>
      <c r="C406" s="13"/>
      <c r="F406" s="12"/>
      <c r="G406" s="3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</row>
    <row r="407" spans="1:35" ht="12.75">
      <c r="A407" s="13"/>
      <c r="B407" s="13"/>
      <c r="C407" s="13"/>
      <c r="F407" s="12"/>
      <c r="G407" s="3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</row>
    <row r="408" spans="1:35" ht="12.75">
      <c r="A408" s="13"/>
      <c r="B408" s="13"/>
      <c r="C408" s="13"/>
      <c r="F408" s="12"/>
      <c r="G408" s="3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</row>
    <row r="409" spans="1:35" ht="12.75">
      <c r="A409" s="13"/>
      <c r="B409" s="13"/>
      <c r="C409" s="13"/>
      <c r="F409" s="12"/>
      <c r="G409" s="3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</row>
    <row r="410" spans="1:35" ht="12.75">
      <c r="A410" s="13"/>
      <c r="B410" s="13"/>
      <c r="C410" s="13"/>
      <c r="F410" s="12"/>
      <c r="G410" s="3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</row>
    <row r="411" spans="1:35" ht="12.75">
      <c r="A411" s="13"/>
      <c r="B411" s="13"/>
      <c r="C411" s="13"/>
      <c r="F411" s="12"/>
      <c r="G411" s="3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</row>
    <row r="412" spans="1:35" ht="12.75">
      <c r="A412" s="13"/>
      <c r="B412" s="13"/>
      <c r="C412" s="13"/>
      <c r="F412" s="12"/>
      <c r="G412" s="3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</row>
    <row r="413" spans="1:35" ht="12.75">
      <c r="A413" s="13"/>
      <c r="B413" s="13"/>
      <c r="C413" s="13"/>
      <c r="F413" s="12"/>
      <c r="G413" s="3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</row>
    <row r="414" spans="1:35" ht="12.75">
      <c r="A414" s="13"/>
      <c r="B414" s="13"/>
      <c r="C414" s="13"/>
      <c r="F414" s="12"/>
      <c r="G414" s="3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</row>
    <row r="415" spans="1:35" ht="12.75">
      <c r="A415" s="13"/>
      <c r="B415" s="13"/>
      <c r="C415" s="13"/>
      <c r="F415" s="12"/>
      <c r="G415" s="3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</row>
    <row r="416" spans="1:35" ht="12.75">
      <c r="A416" s="13"/>
      <c r="B416" s="13"/>
      <c r="C416" s="13"/>
      <c r="F416" s="12"/>
      <c r="G416" s="3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</row>
    <row r="417" spans="1:35" ht="12.75">
      <c r="A417" s="13"/>
      <c r="B417" s="13"/>
      <c r="C417" s="13"/>
      <c r="F417" s="12"/>
      <c r="G417" s="3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</row>
    <row r="418" spans="1:35" ht="12.75">
      <c r="A418" s="13"/>
      <c r="B418" s="13"/>
      <c r="C418" s="13"/>
      <c r="F418" s="12"/>
      <c r="G418" s="3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</row>
    <row r="419" spans="1:35" ht="12.75">
      <c r="A419" s="13"/>
      <c r="B419" s="13"/>
      <c r="C419" s="13"/>
      <c r="F419" s="12"/>
      <c r="G419" s="3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</row>
    <row r="420" spans="1:35" ht="12.75">
      <c r="A420" s="13"/>
      <c r="B420" s="13"/>
      <c r="C420" s="13"/>
      <c r="F420" s="12"/>
      <c r="G420" s="3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</row>
    <row r="421" spans="1:35" ht="12.75">
      <c r="A421" s="13"/>
      <c r="B421" s="13"/>
      <c r="C421" s="13"/>
      <c r="F421" s="12"/>
      <c r="G421" s="3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</row>
    <row r="422" spans="1:35" ht="12.75">
      <c r="A422" s="13"/>
      <c r="B422" s="13"/>
      <c r="C422" s="13"/>
      <c r="F422" s="12"/>
      <c r="G422" s="3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</row>
    <row r="423" spans="1:35" ht="12.75">
      <c r="A423" s="13"/>
      <c r="B423" s="13"/>
      <c r="C423" s="13"/>
      <c r="F423" s="12"/>
      <c r="G423" s="3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</row>
    <row r="424" spans="1:35" ht="12.75">
      <c r="A424" s="13"/>
      <c r="B424" s="13"/>
      <c r="C424" s="13"/>
      <c r="F424" s="12"/>
      <c r="G424" s="3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</row>
    <row r="425" spans="1:35" ht="12.75">
      <c r="A425" s="13"/>
      <c r="B425" s="13"/>
      <c r="C425" s="13"/>
      <c r="F425" s="12"/>
      <c r="G425" s="3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</row>
    <row r="426" spans="1:35" ht="12.75">
      <c r="A426" s="13"/>
      <c r="B426" s="13"/>
      <c r="C426" s="13"/>
      <c r="F426" s="12"/>
      <c r="G426" s="3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</row>
    <row r="427" spans="1:35" ht="12.75">
      <c r="A427" s="13"/>
      <c r="B427" s="13"/>
      <c r="C427" s="13"/>
      <c r="F427" s="12"/>
      <c r="G427" s="3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</row>
    <row r="428" spans="1:35" ht="12.75">
      <c r="A428" s="13"/>
      <c r="B428" s="13"/>
      <c r="C428" s="13"/>
      <c r="F428" s="12"/>
      <c r="G428" s="3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</row>
    <row r="429" spans="1:35" ht="12.75">
      <c r="A429" s="13"/>
      <c r="B429" s="13"/>
      <c r="C429" s="13"/>
      <c r="F429" s="12"/>
      <c r="G429" s="3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</row>
    <row r="430" spans="1:35" ht="12.75">
      <c r="A430" s="13"/>
      <c r="B430" s="13"/>
      <c r="C430" s="13"/>
      <c r="F430" s="12"/>
      <c r="G430" s="3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</row>
    <row r="431" spans="1:35" ht="12.75">
      <c r="A431" s="13"/>
      <c r="B431" s="13"/>
      <c r="C431" s="13"/>
      <c r="F431" s="12"/>
      <c r="G431" s="3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</row>
    <row r="432" spans="1:35" ht="12.75">
      <c r="A432" s="13"/>
      <c r="B432" s="13"/>
      <c r="C432" s="13"/>
      <c r="F432" s="12"/>
      <c r="G432" s="3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</row>
    <row r="433" spans="1:35" ht="12.75">
      <c r="A433" s="13"/>
      <c r="B433" s="13"/>
      <c r="C433" s="13"/>
      <c r="F433" s="12"/>
      <c r="G433" s="3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</row>
    <row r="434" spans="1:35" ht="12.75">
      <c r="A434" s="13"/>
      <c r="B434" s="13"/>
      <c r="C434" s="13"/>
      <c r="F434" s="12"/>
      <c r="G434" s="3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</row>
    <row r="435" spans="1:35" ht="12.75">
      <c r="A435" s="13"/>
      <c r="B435" s="13"/>
      <c r="C435" s="13"/>
      <c r="F435" s="12"/>
      <c r="G435" s="3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</row>
    <row r="436" spans="1:35" ht="12.75">
      <c r="A436" s="13"/>
      <c r="B436" s="13"/>
      <c r="C436" s="13"/>
      <c r="F436" s="12"/>
      <c r="G436" s="3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</row>
    <row r="437" spans="1:35" ht="12.75">
      <c r="A437" s="13"/>
      <c r="B437" s="13"/>
      <c r="C437" s="13"/>
      <c r="F437" s="12"/>
      <c r="G437" s="3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</row>
    <row r="438" spans="1:35" ht="12.75">
      <c r="A438" s="13"/>
      <c r="B438" s="13"/>
      <c r="C438" s="13"/>
      <c r="F438" s="12"/>
      <c r="G438" s="3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</row>
    <row r="439" spans="1:35" ht="12.75">
      <c r="A439" s="13"/>
      <c r="B439" s="13"/>
      <c r="C439" s="13"/>
      <c r="F439" s="12"/>
      <c r="G439" s="3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</row>
    <row r="440" spans="1:35" ht="12.75">
      <c r="A440" s="13"/>
      <c r="B440" s="13"/>
      <c r="C440" s="13"/>
      <c r="F440" s="12"/>
      <c r="G440" s="3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</row>
    <row r="441" spans="1:35" ht="12.75">
      <c r="A441" s="13"/>
      <c r="B441" s="13"/>
      <c r="C441" s="13"/>
      <c r="F441" s="12"/>
      <c r="G441" s="3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</row>
    <row r="442" spans="1:35" ht="12.75">
      <c r="A442" s="13"/>
      <c r="B442" s="13"/>
      <c r="C442" s="13"/>
      <c r="F442" s="12"/>
      <c r="G442" s="3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</row>
    <row r="443" spans="1:35" ht="12.75">
      <c r="A443" s="13"/>
      <c r="B443" s="13"/>
      <c r="C443" s="13"/>
      <c r="F443" s="12"/>
      <c r="G443" s="3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</row>
    <row r="444" spans="1:35" ht="12.75">
      <c r="A444" s="13"/>
      <c r="B444" s="13"/>
      <c r="C444" s="13"/>
      <c r="F444" s="12"/>
      <c r="G444" s="3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</row>
    <row r="445" spans="1:35" ht="12.75">
      <c r="A445" s="13"/>
      <c r="B445" s="13"/>
      <c r="C445" s="13"/>
      <c r="F445" s="12"/>
      <c r="G445" s="3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</row>
    <row r="446" spans="1:35" ht="12.75">
      <c r="A446" s="13"/>
      <c r="B446" s="13"/>
      <c r="C446" s="13"/>
      <c r="F446" s="12"/>
      <c r="G446" s="3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</row>
    <row r="447" spans="1:35" ht="12.75">
      <c r="A447" s="13"/>
      <c r="B447" s="13"/>
      <c r="C447" s="13"/>
      <c r="F447" s="12"/>
      <c r="G447" s="3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</row>
    <row r="448" spans="1:35" ht="12.75">
      <c r="A448" s="13"/>
      <c r="B448" s="13"/>
      <c r="C448" s="13"/>
      <c r="F448" s="12"/>
      <c r="G448" s="3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</row>
    <row r="449" spans="1:35" ht="12.75">
      <c r="A449" s="13"/>
      <c r="B449" s="13"/>
      <c r="C449" s="13"/>
      <c r="F449" s="12"/>
      <c r="G449" s="3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</row>
    <row r="450" spans="1:35" ht="12.75">
      <c r="A450" s="13"/>
      <c r="B450" s="13"/>
      <c r="C450" s="13"/>
      <c r="F450" s="12"/>
      <c r="G450" s="3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</row>
    <row r="451" spans="1:35" ht="12.75">
      <c r="A451" s="13"/>
      <c r="B451" s="13"/>
      <c r="C451" s="13"/>
      <c r="F451" s="12"/>
      <c r="G451" s="3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</row>
    <row r="452" spans="1:35" ht="12.75">
      <c r="A452" s="13"/>
      <c r="B452" s="13"/>
      <c r="C452" s="13"/>
      <c r="F452" s="12"/>
      <c r="G452" s="3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</row>
    <row r="453" spans="1:35" ht="12.75">
      <c r="A453" s="13"/>
      <c r="B453" s="13"/>
      <c r="C453" s="13"/>
      <c r="F453" s="12"/>
      <c r="G453" s="3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</row>
    <row r="454" spans="1:35" ht="12.75">
      <c r="A454" s="13"/>
      <c r="B454" s="13"/>
      <c r="C454" s="13"/>
      <c r="F454" s="12"/>
      <c r="G454" s="3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</row>
    <row r="455" spans="1:35" ht="12.75">
      <c r="A455" s="13"/>
      <c r="B455" s="13"/>
      <c r="C455" s="13"/>
      <c r="F455" s="12"/>
      <c r="G455" s="3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</row>
    <row r="456" spans="1:35" ht="12.75">
      <c r="A456" s="13"/>
      <c r="B456" s="13"/>
      <c r="C456" s="13"/>
      <c r="F456" s="12"/>
      <c r="G456" s="3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</row>
    <row r="457" spans="1:35" ht="12.75">
      <c r="A457" s="13"/>
      <c r="B457" s="13"/>
      <c r="C457" s="13"/>
      <c r="F457" s="12"/>
      <c r="G457" s="3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</row>
    <row r="458" spans="1:35" ht="12.75">
      <c r="A458" s="13"/>
      <c r="B458" s="13"/>
      <c r="C458" s="13"/>
      <c r="F458" s="12"/>
      <c r="G458" s="3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</row>
    <row r="459" spans="1:35" ht="12.75">
      <c r="A459" s="13"/>
      <c r="B459" s="13"/>
      <c r="C459" s="13"/>
      <c r="F459" s="12"/>
      <c r="G459" s="3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</row>
    <row r="460" spans="1:35" ht="12.75">
      <c r="A460" s="13"/>
      <c r="B460" s="13"/>
      <c r="C460" s="13"/>
      <c r="F460" s="12"/>
      <c r="G460" s="3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</row>
    <row r="461" spans="1:35" ht="12.75">
      <c r="A461" s="13"/>
      <c r="B461" s="13"/>
      <c r="C461" s="13"/>
      <c r="F461" s="12"/>
      <c r="G461" s="3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</row>
    <row r="462" spans="1:35" ht="12.75">
      <c r="A462" s="13"/>
      <c r="B462" s="13"/>
      <c r="C462" s="13"/>
      <c r="F462" s="12"/>
      <c r="G462" s="3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</row>
    <row r="463" spans="1:35" ht="12.75">
      <c r="A463" s="13"/>
      <c r="B463" s="13"/>
      <c r="C463" s="13"/>
      <c r="F463" s="12"/>
      <c r="G463" s="3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</row>
    <row r="464" spans="1:35" ht="12.75">
      <c r="A464" s="13"/>
      <c r="B464" s="13"/>
      <c r="C464" s="13"/>
      <c r="F464" s="12"/>
      <c r="G464" s="3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</row>
    <row r="465" spans="1:35" ht="12.75">
      <c r="A465" s="13"/>
      <c r="B465" s="13"/>
      <c r="C465" s="13"/>
      <c r="F465" s="12"/>
      <c r="G465" s="3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</row>
    <row r="466" spans="1:35" ht="12.75">
      <c r="A466" s="13"/>
      <c r="B466" s="13"/>
      <c r="C466" s="13"/>
      <c r="F466" s="12"/>
      <c r="G466" s="3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</row>
    <row r="467" spans="1:35" ht="12.75">
      <c r="A467" s="13"/>
      <c r="B467" s="13"/>
      <c r="C467" s="13"/>
      <c r="F467" s="12"/>
      <c r="G467" s="3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</row>
    <row r="468" spans="1:35" ht="12.75">
      <c r="A468" s="13"/>
      <c r="B468" s="13"/>
      <c r="C468" s="13"/>
      <c r="F468" s="12"/>
      <c r="G468" s="3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</row>
    <row r="469" spans="1:35" ht="12.75">
      <c r="A469" s="13"/>
      <c r="B469" s="13"/>
      <c r="C469" s="13"/>
      <c r="F469" s="12"/>
      <c r="G469" s="3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</row>
    <row r="470" spans="1:35" ht="12.75">
      <c r="A470" s="13"/>
      <c r="B470" s="13"/>
      <c r="C470" s="13"/>
      <c r="F470" s="12"/>
      <c r="G470" s="3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</row>
    <row r="471" spans="1:35" ht="12.75">
      <c r="A471" s="13"/>
      <c r="B471" s="13"/>
      <c r="C471" s="13"/>
      <c r="F471" s="12"/>
      <c r="G471" s="3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</row>
    <row r="472" spans="1:35" ht="12.75">
      <c r="A472" s="13"/>
      <c r="B472" s="13"/>
      <c r="C472" s="13"/>
      <c r="F472" s="12"/>
      <c r="G472" s="3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</row>
    <row r="473" spans="1:35" ht="12.75">
      <c r="A473" s="13"/>
      <c r="B473" s="13"/>
      <c r="C473" s="13"/>
      <c r="F473" s="12"/>
      <c r="G473" s="3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</row>
    <row r="474" spans="1:35" ht="12.75">
      <c r="A474" s="13"/>
      <c r="B474" s="13"/>
      <c r="C474" s="13"/>
      <c r="F474" s="12"/>
      <c r="G474" s="3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</row>
    <row r="475" spans="1:35" ht="12.75">
      <c r="A475" s="13"/>
      <c r="B475" s="13"/>
      <c r="C475" s="13"/>
      <c r="F475" s="12"/>
      <c r="G475" s="3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</row>
    <row r="476" spans="1:35" ht="12.75">
      <c r="A476" s="13"/>
      <c r="B476" s="13"/>
      <c r="C476" s="13"/>
      <c r="F476" s="12"/>
      <c r="G476" s="3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</row>
    <row r="477" spans="1:35" ht="12.75">
      <c r="A477" s="13"/>
      <c r="B477" s="13"/>
      <c r="C477" s="13"/>
      <c r="F477" s="12"/>
      <c r="G477" s="3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</row>
    <row r="478" spans="1:35" ht="12.75">
      <c r="A478" s="13"/>
      <c r="B478" s="13"/>
      <c r="C478" s="13"/>
      <c r="F478" s="12"/>
      <c r="G478" s="3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</row>
    <row r="479" spans="1:35" ht="12.75">
      <c r="A479" s="13"/>
      <c r="B479" s="13"/>
      <c r="C479" s="13"/>
      <c r="F479" s="12"/>
      <c r="G479" s="3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</row>
    <row r="480" spans="1:35" ht="12.75">
      <c r="A480" s="13"/>
      <c r="B480" s="13"/>
      <c r="C480" s="13"/>
      <c r="F480" s="12"/>
      <c r="G480" s="3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</row>
    <row r="481" spans="1:35" ht="12.75">
      <c r="A481" s="13"/>
      <c r="B481" s="13"/>
      <c r="C481" s="13"/>
      <c r="F481" s="12"/>
      <c r="G481" s="3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</row>
    <row r="482" spans="1:35" ht="12.75">
      <c r="A482" s="13"/>
      <c r="B482" s="13"/>
      <c r="C482" s="13"/>
      <c r="F482" s="12"/>
      <c r="G482" s="3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</row>
    <row r="483" spans="1:35" ht="12.75">
      <c r="A483" s="13"/>
      <c r="B483" s="13"/>
      <c r="C483" s="13"/>
      <c r="F483" s="12"/>
      <c r="G483" s="3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</row>
    <row r="484" spans="1:35" ht="12.75">
      <c r="A484" s="13"/>
      <c r="B484" s="13"/>
      <c r="C484" s="13"/>
      <c r="F484" s="12"/>
      <c r="G484" s="3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</row>
    <row r="485" spans="1:35" ht="12.75">
      <c r="A485" s="13"/>
      <c r="B485" s="13"/>
      <c r="C485" s="13"/>
      <c r="F485" s="12"/>
      <c r="G485" s="3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</row>
    <row r="486" spans="1:35" ht="12.75">
      <c r="A486" s="13"/>
      <c r="B486" s="13"/>
      <c r="C486" s="13"/>
      <c r="F486" s="12"/>
      <c r="G486" s="3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</row>
    <row r="487" spans="1:35" ht="12.75">
      <c r="A487" s="13"/>
      <c r="B487" s="13"/>
      <c r="C487" s="13"/>
      <c r="F487" s="12"/>
      <c r="G487" s="3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</row>
    <row r="488" spans="1:35" ht="12.75">
      <c r="A488" s="13"/>
      <c r="B488" s="13"/>
      <c r="C488" s="13"/>
      <c r="F488" s="12"/>
      <c r="G488" s="3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</row>
    <row r="489" spans="1:35" ht="12.75">
      <c r="A489" s="13"/>
      <c r="B489" s="13"/>
      <c r="C489" s="13"/>
      <c r="F489" s="12"/>
      <c r="G489" s="3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</row>
    <row r="490" spans="1:35" ht="12.75">
      <c r="A490" s="13"/>
      <c r="B490" s="13"/>
      <c r="C490" s="13"/>
      <c r="F490" s="12"/>
      <c r="G490" s="3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</row>
    <row r="491" spans="1:35" ht="12.75">
      <c r="A491" s="13"/>
      <c r="B491" s="13"/>
      <c r="C491" s="13"/>
      <c r="F491" s="12"/>
      <c r="G491" s="3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</row>
    <row r="492" spans="1:35" ht="12.75">
      <c r="A492" s="13"/>
      <c r="B492" s="13"/>
      <c r="C492" s="13"/>
      <c r="F492" s="12"/>
      <c r="G492" s="3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</row>
    <row r="493" spans="1:35" ht="12.75">
      <c r="A493" s="13"/>
      <c r="B493" s="13"/>
      <c r="C493" s="13"/>
      <c r="F493" s="12"/>
      <c r="G493" s="3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</row>
    <row r="494" spans="1:35" ht="12.75">
      <c r="A494" s="13"/>
      <c r="B494" s="13"/>
      <c r="C494" s="13"/>
      <c r="F494" s="12"/>
      <c r="G494" s="3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</row>
    <row r="495" spans="1:35" ht="12.75">
      <c r="A495" s="13"/>
      <c r="B495" s="13"/>
      <c r="C495" s="13"/>
      <c r="F495" s="12"/>
      <c r="G495" s="3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</row>
    <row r="496" spans="1:35" ht="12.75">
      <c r="A496" s="13"/>
      <c r="B496" s="13"/>
      <c r="C496" s="13"/>
      <c r="F496" s="12"/>
      <c r="G496" s="3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</row>
    <row r="497" spans="1:35" ht="12.75">
      <c r="A497" s="13"/>
      <c r="B497" s="13"/>
      <c r="C497" s="13"/>
      <c r="F497" s="12"/>
      <c r="G497" s="3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</row>
    <row r="498" spans="1:35" ht="12.75">
      <c r="A498" s="13"/>
      <c r="B498" s="13"/>
      <c r="C498" s="13"/>
      <c r="F498" s="12"/>
      <c r="G498" s="3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</row>
    <row r="499" spans="1:35" ht="12.75">
      <c r="A499" s="13"/>
      <c r="B499" s="13"/>
      <c r="C499" s="13"/>
      <c r="F499" s="12"/>
      <c r="G499" s="3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</row>
    <row r="500" spans="1:35" ht="12.75">
      <c r="A500" s="13"/>
      <c r="B500" s="13"/>
      <c r="C500" s="13"/>
      <c r="F500" s="12"/>
      <c r="G500" s="3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</row>
    <row r="501" spans="1:35" ht="12.75">
      <c r="A501" s="13"/>
      <c r="B501" s="13"/>
      <c r="C501" s="13"/>
      <c r="F501" s="12"/>
      <c r="G501" s="3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</row>
    <row r="502" spans="1:35" ht="12.75">
      <c r="A502" s="13"/>
      <c r="B502" s="13"/>
      <c r="C502" s="13"/>
      <c r="F502" s="12"/>
      <c r="G502" s="3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</row>
    <row r="503" spans="1:35" ht="12.75">
      <c r="A503" s="13"/>
      <c r="B503" s="13"/>
      <c r="C503" s="13"/>
      <c r="F503" s="12"/>
      <c r="G503" s="3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</row>
    <row r="504" spans="1:35" ht="12.75">
      <c r="A504" s="13"/>
      <c r="B504" s="13"/>
      <c r="C504" s="13"/>
      <c r="F504" s="12"/>
      <c r="G504" s="3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</row>
    <row r="505" spans="1:35" ht="12.75">
      <c r="A505" s="13"/>
      <c r="B505" s="13"/>
      <c r="C505" s="13"/>
      <c r="F505" s="12"/>
      <c r="G505" s="3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</row>
    <row r="506" spans="1:35" ht="12.75">
      <c r="A506" s="13"/>
      <c r="B506" s="13"/>
      <c r="C506" s="13"/>
      <c r="F506" s="12"/>
      <c r="G506" s="3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</row>
    <row r="507" spans="1:35" ht="12.75">
      <c r="A507" s="13"/>
      <c r="B507" s="13"/>
      <c r="C507" s="13"/>
      <c r="F507" s="12"/>
      <c r="G507" s="3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</row>
    <row r="508" spans="1:35" ht="12.75">
      <c r="A508" s="13"/>
      <c r="B508" s="13"/>
      <c r="C508" s="13"/>
      <c r="F508" s="12"/>
      <c r="G508" s="3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</row>
    <row r="509" spans="1:35" ht="12.75">
      <c r="A509" s="13"/>
      <c r="B509" s="13"/>
      <c r="C509" s="13"/>
      <c r="F509" s="12"/>
      <c r="G509" s="3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</row>
    <row r="510" spans="1:35" ht="12.75">
      <c r="A510" s="13"/>
      <c r="B510" s="13"/>
      <c r="C510" s="13"/>
      <c r="F510" s="12"/>
      <c r="G510" s="3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</row>
    <row r="511" spans="1:35" ht="12.75">
      <c r="A511" s="13"/>
      <c r="B511" s="13"/>
      <c r="C511" s="13"/>
      <c r="F511" s="12"/>
      <c r="G511" s="3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</row>
    <row r="512" spans="1:35" ht="12.75">
      <c r="A512" s="13"/>
      <c r="B512" s="13"/>
      <c r="C512" s="13"/>
      <c r="F512" s="12"/>
      <c r="G512" s="3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</row>
    <row r="513" spans="1:35" ht="12.75">
      <c r="A513" s="13"/>
      <c r="B513" s="13"/>
      <c r="C513" s="13"/>
      <c r="F513" s="12"/>
      <c r="G513" s="3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</row>
    <row r="514" spans="1:35" ht="12.75">
      <c r="A514" s="13"/>
      <c r="B514" s="13"/>
      <c r="C514" s="13"/>
      <c r="F514" s="12"/>
      <c r="G514" s="3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</row>
    <row r="515" spans="1:35" ht="12.75">
      <c r="A515" s="13"/>
      <c r="B515" s="13"/>
      <c r="C515" s="13"/>
      <c r="F515" s="12"/>
      <c r="G515" s="3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</row>
    <row r="516" spans="1:35" ht="12.75">
      <c r="A516" s="13"/>
      <c r="B516" s="13"/>
      <c r="C516" s="13"/>
      <c r="F516" s="12"/>
      <c r="G516" s="3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</row>
    <row r="517" spans="1:35" ht="12.75">
      <c r="A517" s="13"/>
      <c r="B517" s="13"/>
      <c r="C517" s="13"/>
      <c r="F517" s="12"/>
      <c r="G517" s="3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</row>
    <row r="518" spans="1:35" ht="12.75">
      <c r="A518" s="13"/>
      <c r="B518" s="13"/>
      <c r="C518" s="13"/>
      <c r="F518" s="12"/>
      <c r="G518" s="3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</row>
    <row r="519" spans="1:35" ht="12.75">
      <c r="A519" s="13"/>
      <c r="B519" s="13"/>
      <c r="C519" s="13"/>
      <c r="F519" s="12"/>
      <c r="G519" s="3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</row>
    <row r="520" spans="1:35" ht="12.75">
      <c r="A520" s="13"/>
      <c r="B520" s="13"/>
      <c r="C520" s="13"/>
      <c r="F520" s="12"/>
      <c r="G520" s="3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</row>
    <row r="521" spans="1:35" ht="12.75">
      <c r="A521" s="13"/>
      <c r="B521" s="13"/>
      <c r="C521" s="13"/>
      <c r="F521" s="12"/>
      <c r="G521" s="3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</row>
    <row r="522" spans="1:35" ht="12.75">
      <c r="A522" s="13"/>
      <c r="B522" s="13"/>
      <c r="C522" s="13"/>
      <c r="F522" s="12"/>
      <c r="G522" s="3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</row>
    <row r="523" spans="1:35" ht="12.75">
      <c r="A523" s="13"/>
      <c r="B523" s="13"/>
      <c r="C523" s="13"/>
      <c r="F523" s="12"/>
      <c r="G523" s="3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</row>
    <row r="524" spans="1:35" ht="12.75">
      <c r="A524" s="13"/>
      <c r="B524" s="13"/>
      <c r="C524" s="13"/>
      <c r="F524" s="12"/>
      <c r="G524" s="3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</row>
    <row r="525" spans="1:35" ht="12.75">
      <c r="A525" s="13"/>
      <c r="B525" s="13"/>
      <c r="C525" s="13"/>
      <c r="F525" s="12"/>
      <c r="G525" s="3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</row>
    <row r="526" spans="1:35" ht="12.75">
      <c r="A526" s="13"/>
      <c r="B526" s="13"/>
      <c r="C526" s="13"/>
      <c r="F526" s="12"/>
      <c r="G526" s="3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</row>
    <row r="527" spans="1:35" ht="12.75">
      <c r="A527" s="13"/>
      <c r="B527" s="13"/>
      <c r="C527" s="13"/>
      <c r="F527" s="12"/>
      <c r="G527" s="3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</row>
    <row r="528" spans="1:35" ht="12.75">
      <c r="A528" s="13"/>
      <c r="B528" s="13"/>
      <c r="C528" s="13"/>
      <c r="F528" s="12"/>
      <c r="G528" s="3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</row>
    <row r="529" spans="1:35" ht="12.75">
      <c r="A529" s="13"/>
      <c r="B529" s="13"/>
      <c r="C529" s="13"/>
      <c r="F529" s="12"/>
      <c r="G529" s="3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</row>
    <row r="530" spans="1:35" ht="12.75">
      <c r="A530" s="13"/>
      <c r="B530" s="13"/>
      <c r="C530" s="13"/>
      <c r="F530" s="12"/>
      <c r="G530" s="3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</row>
    <row r="531" spans="1:35" ht="12.75">
      <c r="A531" s="13"/>
      <c r="B531" s="13"/>
      <c r="C531" s="13"/>
      <c r="F531" s="12"/>
      <c r="G531" s="3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</row>
    <row r="532" spans="1:35" ht="12.75">
      <c r="A532" s="13"/>
      <c r="B532" s="13"/>
      <c r="C532" s="13"/>
      <c r="F532" s="12"/>
      <c r="G532" s="3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</row>
    <row r="533" spans="1:35" ht="12.75">
      <c r="A533" s="13"/>
      <c r="B533" s="13"/>
      <c r="C533" s="13"/>
      <c r="F533" s="12"/>
      <c r="G533" s="3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</row>
    <row r="534" spans="1:35" ht="12.75">
      <c r="A534" s="13"/>
      <c r="B534" s="13"/>
      <c r="C534" s="13"/>
      <c r="F534" s="12"/>
      <c r="G534" s="3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</row>
    <row r="535" spans="1:35" ht="12.75">
      <c r="A535" s="13"/>
      <c r="B535" s="13"/>
      <c r="C535" s="13"/>
      <c r="F535" s="12"/>
      <c r="G535" s="3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</row>
    <row r="536" spans="1:35" ht="12.75">
      <c r="A536" s="13"/>
      <c r="B536" s="13"/>
      <c r="C536" s="13"/>
      <c r="F536" s="12"/>
      <c r="G536" s="3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</row>
    <row r="537" spans="1:35" ht="12.75">
      <c r="A537" s="13"/>
      <c r="B537" s="13"/>
      <c r="C537" s="13"/>
      <c r="F537" s="12"/>
      <c r="G537" s="3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</row>
    <row r="538" spans="1:35" ht="12.75">
      <c r="A538" s="13"/>
      <c r="B538" s="13"/>
      <c r="C538" s="13"/>
      <c r="F538" s="12"/>
      <c r="G538" s="3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</row>
    <row r="539" spans="1:35" ht="12.75">
      <c r="A539" s="13"/>
      <c r="B539" s="13"/>
      <c r="C539" s="13"/>
      <c r="F539" s="12"/>
      <c r="G539" s="3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</row>
    <row r="540" spans="1:35" ht="12.75">
      <c r="A540" s="13"/>
      <c r="B540" s="13"/>
      <c r="C540" s="13"/>
      <c r="F540" s="12"/>
      <c r="G540" s="3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</row>
    <row r="541" spans="1:35" ht="12.75">
      <c r="A541" s="13"/>
      <c r="B541" s="13"/>
      <c r="C541" s="13"/>
      <c r="F541" s="12"/>
      <c r="G541" s="3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</row>
    <row r="542" spans="1:35" ht="12.75">
      <c r="A542" s="13"/>
      <c r="B542" s="13"/>
      <c r="C542" s="13"/>
      <c r="F542" s="12"/>
      <c r="G542" s="3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</row>
    <row r="543" spans="1:35" ht="12.75">
      <c r="A543" s="13"/>
      <c r="B543" s="13"/>
      <c r="C543" s="13"/>
      <c r="F543" s="12"/>
      <c r="G543" s="3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</row>
    <row r="544" spans="1:35" ht="12.75">
      <c r="A544" s="13"/>
      <c r="B544" s="13"/>
      <c r="C544" s="13"/>
      <c r="F544" s="12"/>
      <c r="G544" s="3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</row>
    <row r="545" spans="1:35" ht="12.75">
      <c r="A545" s="13"/>
      <c r="B545" s="13"/>
      <c r="C545" s="13"/>
      <c r="F545" s="12"/>
      <c r="G545" s="3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</row>
    <row r="546" spans="1:35" ht="12.75">
      <c r="A546" s="13"/>
      <c r="B546" s="13"/>
      <c r="C546" s="13"/>
      <c r="F546" s="12"/>
      <c r="G546" s="3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</row>
    <row r="547" spans="1:35" ht="12.75">
      <c r="A547" s="13"/>
      <c r="B547" s="13"/>
      <c r="C547" s="13"/>
      <c r="F547" s="12"/>
      <c r="G547" s="3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</row>
    <row r="548" spans="1:35" ht="12.75">
      <c r="A548" s="13"/>
      <c r="B548" s="13"/>
      <c r="C548" s="13"/>
      <c r="F548" s="12"/>
      <c r="G548" s="3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</row>
    <row r="549" spans="1:35" ht="12.75">
      <c r="A549" s="13"/>
      <c r="B549" s="13"/>
      <c r="C549" s="13"/>
      <c r="F549" s="12"/>
      <c r="G549" s="3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</row>
    <row r="550" spans="1:35" ht="12.75">
      <c r="A550" s="13"/>
      <c r="B550" s="13"/>
      <c r="C550" s="13"/>
      <c r="F550" s="12"/>
      <c r="G550" s="3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</row>
    <row r="551" spans="1:35" ht="12.75">
      <c r="A551" s="13"/>
      <c r="B551" s="13"/>
      <c r="C551" s="13"/>
      <c r="F551" s="12"/>
      <c r="G551" s="3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</row>
    <row r="552" spans="1:35" ht="12.75">
      <c r="A552" s="13"/>
      <c r="B552" s="13"/>
      <c r="C552" s="13"/>
      <c r="F552" s="12"/>
      <c r="G552" s="3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</row>
    <row r="553" spans="1:35" ht="12.75">
      <c r="A553" s="13"/>
      <c r="B553" s="13"/>
      <c r="C553" s="13"/>
      <c r="F553" s="12"/>
      <c r="G553" s="3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</row>
    <row r="554" spans="1:35" ht="12.75">
      <c r="A554" s="13"/>
      <c r="B554" s="13"/>
      <c r="C554" s="13"/>
      <c r="F554" s="12"/>
      <c r="G554" s="3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</row>
    <row r="555" spans="1:35" ht="12.75">
      <c r="A555" s="13"/>
      <c r="B555" s="13"/>
      <c r="C555" s="13"/>
      <c r="F555" s="12"/>
      <c r="G555" s="3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</row>
    <row r="556" spans="1:35" ht="12.75">
      <c r="A556" s="13"/>
      <c r="B556" s="13"/>
      <c r="C556" s="13"/>
      <c r="F556" s="12"/>
      <c r="G556" s="3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</row>
    <row r="557" spans="1:35" ht="12.75">
      <c r="A557" s="13"/>
      <c r="B557" s="13"/>
      <c r="C557" s="13"/>
      <c r="F557" s="12"/>
      <c r="G557" s="3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</row>
    <row r="558" spans="1:35" ht="12.75">
      <c r="A558" s="13"/>
      <c r="B558" s="13"/>
      <c r="C558" s="13"/>
      <c r="F558" s="12"/>
      <c r="G558" s="3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</row>
    <row r="559" spans="1:35" ht="12.75">
      <c r="A559" s="13"/>
      <c r="B559" s="13"/>
      <c r="C559" s="13"/>
      <c r="F559" s="12"/>
      <c r="G559" s="3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</row>
    <row r="560" spans="1:35" ht="12.75">
      <c r="A560" s="13"/>
      <c r="B560" s="13"/>
      <c r="C560" s="13"/>
      <c r="F560" s="12"/>
      <c r="G560" s="3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</row>
    <row r="561" spans="1:35" ht="12.75">
      <c r="A561" s="13"/>
      <c r="B561" s="13"/>
      <c r="C561" s="13"/>
      <c r="F561" s="12"/>
      <c r="G561" s="3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</row>
    <row r="562" spans="1:35" ht="12.75">
      <c r="A562" s="13"/>
      <c r="B562" s="13"/>
      <c r="C562" s="13"/>
      <c r="F562" s="12"/>
      <c r="G562" s="3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</row>
    <row r="563" spans="1:35" ht="12.75">
      <c r="A563" s="13"/>
      <c r="B563" s="13"/>
      <c r="C563" s="13"/>
      <c r="F563" s="12"/>
      <c r="G563" s="3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</row>
    <row r="564" spans="1:35" ht="12.75">
      <c r="A564" s="13"/>
      <c r="B564" s="13"/>
      <c r="C564" s="13"/>
      <c r="F564" s="12"/>
      <c r="G564" s="3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</row>
    <row r="565" spans="1:35" ht="12.75">
      <c r="A565" s="13"/>
      <c r="B565" s="13"/>
      <c r="C565" s="13"/>
      <c r="F565" s="12"/>
      <c r="G565" s="3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</row>
    <row r="566" spans="1:35" ht="12.75">
      <c r="A566" s="13"/>
      <c r="B566" s="13"/>
      <c r="C566" s="13"/>
      <c r="F566" s="12"/>
      <c r="G566" s="3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</row>
    <row r="567" spans="1:35" ht="12.75">
      <c r="A567" s="13"/>
      <c r="B567" s="13"/>
      <c r="C567" s="13"/>
      <c r="F567" s="12"/>
      <c r="G567" s="3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</row>
    <row r="568" spans="1:35" ht="12.75">
      <c r="A568" s="13"/>
      <c r="B568" s="13"/>
      <c r="C568" s="13"/>
      <c r="F568" s="12"/>
      <c r="G568" s="3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</row>
    <row r="569" spans="1:35" ht="12.75">
      <c r="A569" s="13"/>
      <c r="B569" s="13"/>
      <c r="C569" s="13"/>
      <c r="F569" s="12"/>
      <c r="G569" s="3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</row>
    <row r="570" spans="1:35" ht="12.75">
      <c r="A570" s="13"/>
      <c r="B570" s="13"/>
      <c r="C570" s="13"/>
      <c r="F570" s="12"/>
      <c r="G570" s="3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</row>
    <row r="571" spans="1:35" ht="12.75">
      <c r="A571" s="13"/>
      <c r="B571" s="13"/>
      <c r="C571" s="13"/>
      <c r="F571" s="12"/>
      <c r="G571" s="3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</row>
    <row r="572" spans="1:35" ht="12.75">
      <c r="A572" s="13"/>
      <c r="B572" s="13"/>
      <c r="C572" s="13"/>
      <c r="F572" s="12"/>
      <c r="G572" s="3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</row>
    <row r="573" spans="1:35" ht="12.75">
      <c r="A573" s="13"/>
      <c r="B573" s="13"/>
      <c r="C573" s="13"/>
      <c r="F573" s="12"/>
      <c r="G573" s="3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</row>
    <row r="574" spans="1:35" ht="12.75">
      <c r="A574" s="13"/>
      <c r="B574" s="13"/>
      <c r="C574" s="13"/>
      <c r="F574" s="12"/>
      <c r="G574" s="3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</row>
    <row r="575" spans="1:35" ht="12.75">
      <c r="A575" s="13"/>
      <c r="B575" s="13"/>
      <c r="C575" s="13"/>
      <c r="F575" s="12"/>
      <c r="G575" s="3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</row>
    <row r="576" spans="1:35" ht="12.75">
      <c r="A576" s="13"/>
      <c r="B576" s="13"/>
      <c r="C576" s="13"/>
      <c r="F576" s="12"/>
      <c r="G576" s="3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</row>
    <row r="577" spans="1:35" ht="12.75">
      <c r="A577" s="13"/>
      <c r="B577" s="13"/>
      <c r="C577" s="13"/>
      <c r="F577" s="12"/>
      <c r="G577" s="3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</row>
    <row r="578" spans="1:35" ht="12.75">
      <c r="A578" s="13"/>
      <c r="B578" s="13"/>
      <c r="C578" s="13"/>
      <c r="F578" s="12"/>
      <c r="G578" s="3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</row>
    <row r="579" spans="1:35" ht="12.75">
      <c r="A579" s="13"/>
      <c r="B579" s="13"/>
      <c r="C579" s="13"/>
      <c r="F579" s="12"/>
      <c r="G579" s="3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</row>
    <row r="580" spans="1:35" ht="12.75">
      <c r="A580" s="13"/>
      <c r="B580" s="13"/>
      <c r="C580" s="13"/>
      <c r="F580" s="12"/>
      <c r="G580" s="3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</row>
    <row r="581" spans="1:35" ht="12.75">
      <c r="A581" s="13"/>
      <c r="B581" s="13"/>
      <c r="C581" s="13"/>
      <c r="F581" s="12"/>
      <c r="G581" s="3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</row>
    <row r="582" spans="1:35" ht="12.75">
      <c r="A582" s="13"/>
      <c r="B582" s="13"/>
      <c r="C582" s="13"/>
      <c r="F582" s="12"/>
      <c r="G582" s="3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</row>
    <row r="583" spans="1:35" ht="12.75">
      <c r="A583" s="13"/>
      <c r="B583" s="13"/>
      <c r="C583" s="13"/>
      <c r="F583" s="12"/>
      <c r="G583" s="3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</row>
    <row r="584" spans="1:35" ht="12.75">
      <c r="A584" s="13"/>
      <c r="B584" s="13"/>
      <c r="C584" s="13"/>
      <c r="F584" s="12"/>
      <c r="G584" s="3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</row>
    <row r="585" spans="1:35" ht="12.75">
      <c r="A585" s="13"/>
      <c r="B585" s="13"/>
      <c r="C585" s="13"/>
      <c r="F585" s="12"/>
      <c r="G585" s="3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</row>
    <row r="586" spans="1:35" ht="12.75">
      <c r="A586" s="13"/>
      <c r="B586" s="13"/>
      <c r="C586" s="13"/>
      <c r="F586" s="12"/>
      <c r="G586" s="3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</row>
    <row r="587" spans="1:35" ht="12.75">
      <c r="A587" s="13"/>
      <c r="B587" s="13"/>
      <c r="C587" s="13"/>
      <c r="F587" s="12"/>
      <c r="G587" s="3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</row>
    <row r="588" spans="1:35" ht="12.75">
      <c r="A588" s="13"/>
      <c r="B588" s="13"/>
      <c r="C588" s="13"/>
      <c r="F588" s="12"/>
      <c r="G588" s="3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</row>
    <row r="589" spans="1:35" ht="12.75">
      <c r="A589" s="13"/>
      <c r="B589" s="13"/>
      <c r="C589" s="13"/>
      <c r="F589" s="12"/>
      <c r="G589" s="3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  <c r="AH589" s="12"/>
      <c r="AI589" s="12"/>
    </row>
    <row r="590" spans="1:35" ht="12.75">
      <c r="A590" s="13"/>
      <c r="B590" s="13"/>
      <c r="C590" s="13"/>
      <c r="F590" s="12"/>
      <c r="G590" s="3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  <c r="AH590" s="12"/>
      <c r="AI590" s="12"/>
    </row>
    <row r="591" spans="1:35" ht="12.75">
      <c r="A591" s="13"/>
      <c r="B591" s="13"/>
      <c r="C591" s="13"/>
      <c r="F591" s="12"/>
      <c r="G591" s="3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  <c r="AH591" s="12"/>
      <c r="AI591" s="12"/>
    </row>
    <row r="592" spans="1:35" ht="12.75">
      <c r="A592" s="13"/>
      <c r="B592" s="13"/>
      <c r="C592" s="13"/>
      <c r="F592" s="12"/>
      <c r="G592" s="3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  <c r="AH592" s="12"/>
      <c r="AI592" s="12"/>
    </row>
    <row r="593" spans="1:35" ht="12.75">
      <c r="A593" s="13"/>
      <c r="B593" s="13"/>
      <c r="C593" s="13"/>
      <c r="F593" s="12"/>
      <c r="G593" s="3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  <c r="AH593" s="12"/>
      <c r="AI593" s="12"/>
    </row>
    <row r="594" spans="1:35" ht="12.75">
      <c r="A594" s="13"/>
      <c r="B594" s="13"/>
      <c r="C594" s="13"/>
      <c r="F594" s="12"/>
      <c r="G594" s="3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  <c r="AH594" s="12"/>
      <c r="AI594" s="12"/>
    </row>
    <row r="595" spans="1:35" ht="12.75">
      <c r="A595" s="13"/>
      <c r="B595" s="13"/>
      <c r="C595" s="13"/>
      <c r="F595" s="12"/>
      <c r="G595" s="3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  <c r="AH595" s="12"/>
      <c r="AI595" s="12"/>
    </row>
    <row r="596" spans="1:35" ht="12.75">
      <c r="A596" s="13"/>
      <c r="B596" s="13"/>
      <c r="C596" s="13"/>
      <c r="F596" s="12"/>
      <c r="G596" s="3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  <c r="AH596" s="12"/>
      <c r="AI596" s="12"/>
    </row>
    <row r="597" spans="1:35" ht="12.75">
      <c r="A597" s="13"/>
      <c r="B597" s="13"/>
      <c r="C597" s="13"/>
      <c r="F597" s="12"/>
      <c r="G597" s="3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  <c r="AH597" s="12"/>
      <c r="AI597" s="12"/>
    </row>
    <row r="598" spans="1:35" ht="12.75">
      <c r="A598" s="13"/>
      <c r="B598" s="13"/>
      <c r="C598" s="13"/>
      <c r="F598" s="12"/>
      <c r="G598" s="3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  <c r="AH598" s="12"/>
      <c r="AI598" s="12"/>
    </row>
    <row r="599" spans="1:35" ht="12.75">
      <c r="A599" s="13"/>
      <c r="B599" s="13"/>
      <c r="C599" s="13"/>
      <c r="F599" s="12"/>
      <c r="G599" s="3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  <c r="AH599" s="12"/>
      <c r="AI599" s="12"/>
    </row>
    <row r="600" spans="1:35" ht="12.75">
      <c r="A600" s="13"/>
      <c r="B600" s="13"/>
      <c r="C600" s="13"/>
      <c r="F600" s="12"/>
      <c r="G600" s="3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  <c r="AH600" s="12"/>
      <c r="AI600" s="12"/>
    </row>
    <row r="601" spans="1:35" ht="12.75">
      <c r="A601" s="13"/>
      <c r="B601" s="13"/>
      <c r="C601" s="13"/>
      <c r="F601" s="12"/>
      <c r="G601" s="3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  <c r="AH601" s="12"/>
      <c r="AI601" s="12"/>
    </row>
    <row r="602" spans="1:35" ht="12.75">
      <c r="A602" s="13"/>
      <c r="B602" s="13"/>
      <c r="C602" s="13"/>
      <c r="F602" s="12"/>
      <c r="G602" s="3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  <c r="AH602" s="12"/>
      <c r="AI602" s="12"/>
    </row>
    <row r="603" spans="1:35" ht="12.75">
      <c r="A603" s="13"/>
      <c r="B603" s="13"/>
      <c r="C603" s="13"/>
      <c r="F603" s="12"/>
      <c r="G603" s="3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  <c r="AH603" s="12"/>
      <c r="AI603" s="12"/>
    </row>
    <row r="604" spans="1:35" ht="12.75">
      <c r="A604" s="13"/>
      <c r="B604" s="13"/>
      <c r="C604" s="13"/>
      <c r="F604" s="12"/>
      <c r="G604" s="3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  <c r="AH604" s="12"/>
      <c r="AI604" s="12"/>
    </row>
    <row r="605" spans="1:35" ht="12.75">
      <c r="A605" s="13"/>
      <c r="B605" s="13"/>
      <c r="C605" s="13"/>
      <c r="F605" s="12"/>
      <c r="G605" s="3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  <c r="AH605" s="12"/>
      <c r="AI605" s="12"/>
    </row>
    <row r="606" spans="1:35" ht="12.75">
      <c r="A606" s="13"/>
      <c r="B606" s="13"/>
      <c r="C606" s="13"/>
      <c r="F606" s="12"/>
      <c r="G606" s="3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  <c r="AH606" s="12"/>
      <c r="AI606" s="12"/>
    </row>
    <row r="607" spans="1:35" ht="12.75">
      <c r="A607" s="13"/>
      <c r="B607" s="13"/>
      <c r="C607" s="13"/>
      <c r="F607" s="12"/>
      <c r="G607" s="3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  <c r="AH607" s="12"/>
      <c r="AI607" s="12"/>
    </row>
    <row r="608" spans="1:35" ht="12.75">
      <c r="A608" s="13"/>
      <c r="B608" s="13"/>
      <c r="C608" s="13"/>
      <c r="F608" s="12"/>
      <c r="G608" s="3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  <c r="AH608" s="12"/>
      <c r="AI608" s="12"/>
    </row>
    <row r="609" spans="1:35" ht="12.75">
      <c r="A609" s="13"/>
      <c r="B609" s="13"/>
      <c r="C609" s="13"/>
      <c r="F609" s="12"/>
      <c r="G609" s="3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  <c r="AH609" s="12"/>
      <c r="AI609" s="12"/>
    </row>
    <row r="610" spans="1:35" ht="12.75">
      <c r="A610" s="13"/>
      <c r="B610" s="13"/>
      <c r="C610" s="13"/>
      <c r="F610" s="12"/>
      <c r="G610" s="3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  <c r="AH610" s="12"/>
      <c r="AI610" s="12"/>
    </row>
    <row r="611" spans="1:35" ht="12.75">
      <c r="A611" s="13"/>
      <c r="B611" s="13"/>
      <c r="C611" s="13"/>
      <c r="F611" s="12"/>
      <c r="G611" s="3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  <c r="AH611" s="12"/>
      <c r="AI611" s="12"/>
    </row>
    <row r="612" spans="1:35" ht="12.75">
      <c r="A612" s="13"/>
      <c r="B612" s="13"/>
      <c r="C612" s="13"/>
      <c r="F612" s="12"/>
      <c r="G612" s="3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  <c r="AH612" s="12"/>
      <c r="AI612" s="12"/>
    </row>
    <row r="613" spans="1:35" ht="12.75">
      <c r="A613" s="13"/>
      <c r="B613" s="13"/>
      <c r="C613" s="13"/>
      <c r="F613" s="12"/>
      <c r="G613" s="3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  <c r="AH613" s="12"/>
      <c r="AI613" s="12"/>
    </row>
    <row r="614" spans="1:35" ht="12.75">
      <c r="A614" s="13"/>
      <c r="B614" s="13"/>
      <c r="C614" s="13"/>
      <c r="F614" s="12"/>
      <c r="G614" s="3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  <c r="AH614" s="12"/>
      <c r="AI614" s="12"/>
    </row>
    <row r="615" spans="1:35" ht="12.75">
      <c r="A615" s="13"/>
      <c r="B615" s="13"/>
      <c r="C615" s="13"/>
      <c r="F615" s="12"/>
      <c r="G615" s="3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  <c r="AH615" s="12"/>
      <c r="AI615" s="12"/>
    </row>
    <row r="616" spans="1:35" ht="12.75">
      <c r="A616" s="13"/>
      <c r="B616" s="13"/>
      <c r="C616" s="13"/>
      <c r="F616" s="12"/>
      <c r="G616" s="3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  <c r="AH616" s="12"/>
      <c r="AI616" s="12"/>
    </row>
    <row r="617" spans="1:35" ht="12.75">
      <c r="A617" s="13"/>
      <c r="B617" s="13"/>
      <c r="C617" s="13"/>
      <c r="F617" s="12"/>
      <c r="G617" s="3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  <c r="AH617" s="12"/>
      <c r="AI617" s="12"/>
    </row>
    <row r="618" spans="1:35" ht="12.75">
      <c r="A618" s="13"/>
      <c r="B618" s="13"/>
      <c r="C618" s="13"/>
      <c r="F618" s="12"/>
      <c r="G618" s="3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  <c r="AH618" s="12"/>
      <c r="AI618" s="12"/>
    </row>
    <row r="619" spans="1:35" ht="12.75">
      <c r="A619" s="13"/>
      <c r="B619" s="13"/>
      <c r="C619" s="13"/>
      <c r="F619" s="12"/>
      <c r="G619" s="3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  <c r="AH619" s="12"/>
      <c r="AI619" s="12"/>
    </row>
    <row r="620" spans="1:35" ht="12.75">
      <c r="A620" s="13"/>
      <c r="B620" s="13"/>
      <c r="C620" s="13"/>
      <c r="F620" s="12"/>
      <c r="G620" s="3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  <c r="AH620" s="12"/>
      <c r="AI620" s="12"/>
    </row>
    <row r="621" spans="1:35" ht="12.75">
      <c r="A621" s="13"/>
      <c r="B621" s="13"/>
      <c r="C621" s="13"/>
      <c r="F621" s="12"/>
      <c r="G621" s="3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  <c r="AH621" s="12"/>
      <c r="AI621" s="12"/>
    </row>
    <row r="622" spans="1:35" ht="12.75">
      <c r="A622" s="13"/>
      <c r="B622" s="13"/>
      <c r="C622" s="13"/>
      <c r="F622" s="12"/>
      <c r="G622" s="3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  <c r="AH622" s="12"/>
      <c r="AI622" s="12"/>
    </row>
    <row r="623" spans="1:35" ht="12.75">
      <c r="A623" s="13"/>
      <c r="B623" s="13"/>
      <c r="C623" s="13"/>
      <c r="F623" s="12"/>
      <c r="G623" s="3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  <c r="AH623" s="12"/>
      <c r="AI623" s="12"/>
    </row>
    <row r="624" spans="1:35" ht="12.75">
      <c r="A624" s="13"/>
      <c r="B624" s="13"/>
      <c r="C624" s="13"/>
      <c r="F624" s="12"/>
      <c r="G624" s="3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  <c r="AH624" s="12"/>
      <c r="AI624" s="12"/>
    </row>
    <row r="625" spans="1:35" ht="12.75">
      <c r="A625" s="13"/>
      <c r="B625" s="13"/>
      <c r="C625" s="13"/>
      <c r="F625" s="12"/>
      <c r="G625" s="3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  <c r="AH625" s="12"/>
      <c r="AI625" s="12"/>
    </row>
    <row r="626" spans="1:35" ht="12.75">
      <c r="A626" s="13"/>
      <c r="B626" s="13"/>
      <c r="C626" s="13"/>
      <c r="F626" s="12"/>
      <c r="G626" s="3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  <c r="AH626" s="12"/>
      <c r="AI626" s="12"/>
    </row>
    <row r="627" spans="1:35" ht="12.75">
      <c r="A627" s="13"/>
      <c r="B627" s="13"/>
      <c r="C627" s="13"/>
      <c r="F627" s="12"/>
      <c r="G627" s="3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  <c r="AH627" s="12"/>
      <c r="AI627" s="12"/>
    </row>
    <row r="628" spans="1:35" ht="12.75">
      <c r="A628" s="13"/>
      <c r="B628" s="13"/>
      <c r="C628" s="13"/>
      <c r="F628" s="12"/>
      <c r="G628" s="3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  <c r="AH628" s="12"/>
      <c r="AI628" s="12"/>
    </row>
    <row r="629" spans="1:35" ht="12.75">
      <c r="A629" s="13"/>
      <c r="B629" s="13"/>
      <c r="C629" s="13"/>
      <c r="F629" s="12"/>
      <c r="G629" s="3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  <c r="AH629" s="12"/>
      <c r="AI629" s="12"/>
    </row>
    <row r="630" spans="1:35" ht="12.75">
      <c r="A630" s="13"/>
      <c r="B630" s="13"/>
      <c r="C630" s="13"/>
      <c r="F630" s="12"/>
      <c r="G630" s="3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  <c r="AH630" s="12"/>
      <c r="AI630" s="12"/>
    </row>
    <row r="631" spans="1:35" ht="12.75">
      <c r="A631" s="13"/>
      <c r="B631" s="13"/>
      <c r="C631" s="13"/>
      <c r="F631" s="12"/>
      <c r="G631" s="3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  <c r="AH631" s="12"/>
      <c r="AI631" s="12"/>
    </row>
    <row r="632" spans="1:35" ht="12.75">
      <c r="A632" s="13"/>
      <c r="B632" s="13"/>
      <c r="C632" s="13"/>
      <c r="F632" s="12"/>
      <c r="G632" s="3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  <c r="AH632" s="12"/>
      <c r="AI632" s="12"/>
    </row>
    <row r="633" spans="1:35" ht="12.75">
      <c r="A633" s="13"/>
      <c r="B633" s="13"/>
      <c r="C633" s="13"/>
      <c r="F633" s="12"/>
      <c r="G633" s="3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  <c r="AH633" s="12"/>
      <c r="AI633" s="12"/>
    </row>
    <row r="634" spans="1:35" ht="12.75">
      <c r="A634" s="13"/>
      <c r="B634" s="13"/>
      <c r="C634" s="13"/>
      <c r="F634" s="12"/>
      <c r="G634" s="3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  <c r="AH634" s="12"/>
      <c r="AI634" s="12"/>
    </row>
    <row r="635" spans="1:35" ht="12.75">
      <c r="A635" s="13"/>
      <c r="B635" s="13"/>
      <c r="C635" s="13"/>
      <c r="F635" s="12"/>
      <c r="G635" s="3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  <c r="AH635" s="12"/>
      <c r="AI635" s="12"/>
    </row>
    <row r="636" spans="1:35" ht="12.75">
      <c r="A636" s="13"/>
      <c r="B636" s="13"/>
      <c r="C636" s="13"/>
      <c r="F636" s="12"/>
      <c r="G636" s="3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  <c r="AH636" s="12"/>
      <c r="AI636" s="12"/>
    </row>
    <row r="637" spans="1:35" ht="12.75">
      <c r="A637" s="13"/>
      <c r="B637" s="13"/>
      <c r="C637" s="13"/>
      <c r="F637" s="12"/>
      <c r="G637" s="3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  <c r="AH637" s="12"/>
      <c r="AI637" s="12"/>
    </row>
    <row r="638" spans="1:35" ht="12.75">
      <c r="A638" s="13"/>
      <c r="B638" s="13"/>
      <c r="C638" s="13"/>
      <c r="F638" s="12"/>
      <c r="G638" s="3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  <c r="AH638" s="12"/>
      <c r="AI638" s="12"/>
    </row>
    <row r="639" spans="1:35" ht="12.75">
      <c r="A639" s="13"/>
      <c r="B639" s="13"/>
      <c r="C639" s="13"/>
      <c r="F639" s="12"/>
      <c r="G639" s="3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  <c r="AH639" s="12"/>
      <c r="AI639" s="12"/>
    </row>
    <row r="640" spans="1:35" ht="12.75">
      <c r="A640" s="13"/>
      <c r="B640" s="13"/>
      <c r="C640" s="13"/>
      <c r="F640" s="12"/>
      <c r="G640" s="3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  <c r="AH640" s="12"/>
      <c r="AI640" s="12"/>
    </row>
    <row r="641" spans="1:35" ht="12.75">
      <c r="A641" s="13"/>
      <c r="B641" s="13"/>
      <c r="C641" s="13"/>
      <c r="F641" s="12"/>
      <c r="G641" s="3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  <c r="AH641" s="12"/>
      <c r="AI641" s="12"/>
    </row>
    <row r="642" spans="1:35" ht="12.75">
      <c r="A642" s="13"/>
      <c r="B642" s="13"/>
      <c r="C642" s="13"/>
      <c r="F642" s="12"/>
      <c r="G642" s="3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  <c r="AH642" s="12"/>
      <c r="AI642" s="12"/>
    </row>
    <row r="643" spans="1:35" ht="12.75">
      <c r="A643" s="13"/>
      <c r="B643" s="13"/>
      <c r="C643" s="13"/>
      <c r="F643" s="12"/>
      <c r="G643" s="3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  <c r="AH643" s="12"/>
      <c r="AI643" s="12"/>
    </row>
    <row r="644" spans="1:35" ht="12.75">
      <c r="A644" s="13"/>
      <c r="B644" s="13"/>
      <c r="C644" s="13"/>
      <c r="F644" s="12"/>
      <c r="G644" s="3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  <c r="AH644" s="12"/>
      <c r="AI644" s="12"/>
    </row>
    <row r="645" spans="1:35" ht="12.75">
      <c r="A645" s="13"/>
      <c r="B645" s="13"/>
      <c r="C645" s="13"/>
      <c r="F645" s="12"/>
      <c r="G645" s="3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  <c r="AH645" s="12"/>
      <c r="AI645" s="12"/>
    </row>
    <row r="646" spans="1:35" ht="12.75">
      <c r="A646" s="13"/>
      <c r="B646" s="13"/>
      <c r="C646" s="13"/>
      <c r="F646" s="12"/>
      <c r="G646" s="3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  <c r="AH646" s="12"/>
      <c r="AI646" s="12"/>
    </row>
    <row r="647" spans="1:35" ht="12.75">
      <c r="A647" s="13"/>
      <c r="B647" s="13"/>
      <c r="C647" s="13"/>
      <c r="F647" s="12"/>
      <c r="G647" s="3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  <c r="AH647" s="12"/>
      <c r="AI647" s="12"/>
    </row>
    <row r="648" spans="1:35" ht="12.75">
      <c r="A648" s="13"/>
      <c r="B648" s="13"/>
      <c r="C648" s="13"/>
      <c r="F648" s="12"/>
      <c r="G648" s="3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  <c r="AH648" s="12"/>
      <c r="AI648" s="12"/>
    </row>
    <row r="649" spans="1:35" ht="12.75">
      <c r="A649" s="13"/>
      <c r="B649" s="13"/>
      <c r="C649" s="13"/>
      <c r="F649" s="12"/>
      <c r="G649" s="3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  <c r="AH649" s="12"/>
      <c r="AI649" s="12"/>
    </row>
    <row r="650" spans="1:35" ht="12.75">
      <c r="A650" s="13"/>
      <c r="B650" s="13"/>
      <c r="C650" s="13"/>
      <c r="F650" s="12"/>
      <c r="G650" s="3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  <c r="AH650" s="12"/>
      <c r="AI650" s="12"/>
    </row>
    <row r="651" spans="1:35" ht="12.75">
      <c r="A651" s="13"/>
      <c r="B651" s="13"/>
      <c r="C651" s="13"/>
      <c r="F651" s="12"/>
      <c r="G651" s="3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  <c r="AH651" s="12"/>
      <c r="AI651" s="12"/>
    </row>
    <row r="652" spans="1:35" ht="12.75">
      <c r="A652" s="13"/>
      <c r="B652" s="13"/>
      <c r="C652" s="13"/>
      <c r="F652" s="12"/>
      <c r="G652" s="3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  <c r="AH652" s="12"/>
      <c r="AI652" s="12"/>
    </row>
    <row r="653" spans="1:35" ht="12.75">
      <c r="A653" s="13"/>
      <c r="B653" s="13"/>
      <c r="C653" s="13"/>
      <c r="F653" s="12"/>
      <c r="G653" s="3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  <c r="AH653" s="12"/>
      <c r="AI653" s="12"/>
    </row>
    <row r="654" spans="1:35" ht="12.75">
      <c r="A654" s="13"/>
      <c r="B654" s="13"/>
      <c r="C654" s="13"/>
      <c r="F654" s="12"/>
      <c r="G654" s="3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  <c r="AH654" s="12"/>
      <c r="AI654" s="12"/>
    </row>
    <row r="655" spans="1:35" ht="12.75">
      <c r="A655" s="13"/>
      <c r="B655" s="13"/>
      <c r="C655" s="13"/>
      <c r="F655" s="12"/>
      <c r="G655" s="3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  <c r="AH655" s="12"/>
      <c r="AI655" s="12"/>
    </row>
    <row r="656" spans="1:35" ht="12.75">
      <c r="A656" s="13"/>
      <c r="B656" s="13"/>
      <c r="C656" s="13"/>
      <c r="F656" s="12"/>
      <c r="G656" s="3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  <c r="AH656" s="12"/>
      <c r="AI656" s="12"/>
    </row>
    <row r="657" spans="1:35" ht="12.75">
      <c r="A657" s="13"/>
      <c r="B657" s="13"/>
      <c r="C657" s="13"/>
      <c r="F657" s="12"/>
      <c r="G657" s="3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  <c r="AH657" s="12"/>
      <c r="AI657" s="12"/>
    </row>
    <row r="658" spans="1:35" ht="12.75">
      <c r="A658" s="13"/>
      <c r="B658" s="13"/>
      <c r="C658" s="13"/>
      <c r="F658" s="12"/>
      <c r="G658" s="3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  <c r="AH658" s="12"/>
      <c r="AI658" s="12"/>
    </row>
    <row r="659" spans="1:35" ht="12.75">
      <c r="A659" s="13"/>
      <c r="B659" s="13"/>
      <c r="C659" s="13"/>
      <c r="F659" s="12"/>
      <c r="G659" s="3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  <c r="AH659" s="12"/>
      <c r="AI659" s="12"/>
    </row>
    <row r="660" spans="1:35" ht="12.75">
      <c r="A660" s="13"/>
      <c r="B660" s="13"/>
      <c r="C660" s="13"/>
      <c r="F660" s="12"/>
      <c r="G660" s="3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  <c r="AH660" s="12"/>
      <c r="AI660" s="12"/>
    </row>
    <row r="661" spans="1:35" ht="12.75">
      <c r="A661" s="13"/>
      <c r="B661" s="13"/>
      <c r="C661" s="13"/>
      <c r="F661" s="12"/>
      <c r="G661" s="3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  <c r="AH661" s="12"/>
      <c r="AI661" s="12"/>
    </row>
    <row r="662" spans="1:35" ht="12.75">
      <c r="A662" s="13"/>
      <c r="B662" s="13"/>
      <c r="C662" s="13"/>
      <c r="F662" s="12"/>
      <c r="G662" s="3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  <c r="AH662" s="12"/>
      <c r="AI662" s="12"/>
    </row>
    <row r="663" spans="1:35" ht="12.75">
      <c r="A663" s="13"/>
      <c r="B663" s="13"/>
      <c r="C663" s="13"/>
      <c r="F663" s="12"/>
      <c r="G663" s="3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  <c r="AH663" s="12"/>
      <c r="AI663" s="12"/>
    </row>
    <row r="664" spans="1:35" ht="12.75">
      <c r="A664" s="13"/>
      <c r="B664" s="13"/>
      <c r="C664" s="13"/>
      <c r="F664" s="12"/>
      <c r="G664" s="3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  <c r="AH664" s="12"/>
      <c r="AI664" s="12"/>
    </row>
    <row r="665" spans="1:35" ht="12.75">
      <c r="A665" s="13"/>
      <c r="B665" s="13"/>
      <c r="C665" s="13"/>
      <c r="F665" s="12"/>
      <c r="G665" s="3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  <c r="AH665" s="12"/>
      <c r="AI665" s="12"/>
    </row>
    <row r="666" spans="1:35" ht="12.75">
      <c r="A666" s="13"/>
      <c r="B666" s="13"/>
      <c r="C666" s="13"/>
      <c r="F666" s="12"/>
      <c r="G666" s="3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  <c r="AH666" s="12"/>
      <c r="AI666" s="12"/>
    </row>
    <row r="667" spans="1:35" ht="12.75">
      <c r="A667" s="13"/>
      <c r="B667" s="13"/>
      <c r="C667" s="13"/>
      <c r="F667" s="12"/>
      <c r="G667" s="3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  <c r="AH667" s="12"/>
      <c r="AI667" s="12"/>
    </row>
    <row r="668" spans="1:35" ht="12.75">
      <c r="A668" s="13"/>
      <c r="B668" s="13"/>
      <c r="C668" s="13"/>
      <c r="F668" s="12"/>
      <c r="G668" s="3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  <c r="AH668" s="12"/>
      <c r="AI668" s="12"/>
    </row>
    <row r="669" spans="1:35" ht="12.75">
      <c r="A669" s="13"/>
      <c r="B669" s="13"/>
      <c r="C669" s="13"/>
      <c r="F669" s="12"/>
      <c r="G669" s="3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  <c r="AH669" s="12"/>
      <c r="AI669" s="12"/>
    </row>
    <row r="670" spans="1:35" ht="12.75">
      <c r="A670" s="13"/>
      <c r="B670" s="13"/>
      <c r="C670" s="13"/>
      <c r="F670" s="12"/>
      <c r="G670" s="3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  <c r="AH670" s="12"/>
      <c r="AI670" s="12"/>
    </row>
    <row r="671" spans="1:35" ht="12.75">
      <c r="A671" s="13"/>
      <c r="B671" s="13"/>
      <c r="C671" s="13"/>
      <c r="F671" s="12"/>
      <c r="G671" s="3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  <c r="AH671" s="12"/>
      <c r="AI671" s="12"/>
    </row>
    <row r="672" spans="1:35" ht="12.75">
      <c r="A672" s="13"/>
      <c r="B672" s="13"/>
      <c r="C672" s="13"/>
      <c r="F672" s="12"/>
      <c r="G672" s="3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  <c r="AH672" s="12"/>
      <c r="AI672" s="12"/>
    </row>
    <row r="673" spans="1:35" ht="12.75">
      <c r="A673" s="13"/>
      <c r="B673" s="13"/>
      <c r="C673" s="13"/>
      <c r="F673" s="12"/>
      <c r="G673" s="3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  <c r="AH673" s="12"/>
      <c r="AI673" s="12"/>
    </row>
    <row r="674" spans="1:35" ht="12.75">
      <c r="A674" s="13"/>
      <c r="B674" s="13"/>
      <c r="C674" s="13"/>
      <c r="F674" s="12"/>
      <c r="G674" s="3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  <c r="AH674" s="12"/>
      <c r="AI674" s="12"/>
    </row>
    <row r="675" spans="1:35" ht="12.75">
      <c r="A675" s="13"/>
      <c r="B675" s="13"/>
      <c r="C675" s="13"/>
      <c r="F675" s="12"/>
      <c r="G675" s="3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  <c r="AH675" s="12"/>
      <c r="AI675" s="12"/>
    </row>
    <row r="676" spans="1:35" ht="12.75">
      <c r="A676" s="13"/>
      <c r="B676" s="13"/>
      <c r="C676" s="13"/>
      <c r="F676" s="12"/>
      <c r="G676" s="3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  <c r="AH676" s="12"/>
      <c r="AI676" s="12"/>
    </row>
    <row r="677" spans="1:35" ht="12.75">
      <c r="A677" s="13"/>
      <c r="B677" s="13"/>
      <c r="C677" s="13"/>
      <c r="F677" s="12"/>
      <c r="G677" s="3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  <c r="AH677" s="12"/>
      <c r="AI677" s="12"/>
    </row>
    <row r="678" spans="1:35" ht="12.75">
      <c r="A678" s="13"/>
      <c r="B678" s="13"/>
      <c r="C678" s="13"/>
      <c r="F678" s="12"/>
      <c r="G678" s="3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  <c r="AH678" s="12"/>
      <c r="AI678" s="12"/>
    </row>
    <row r="679" spans="1:35" ht="12.75">
      <c r="A679" s="13"/>
      <c r="B679" s="13"/>
      <c r="C679" s="13"/>
      <c r="F679" s="12"/>
      <c r="G679" s="3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  <c r="AH679" s="12"/>
      <c r="AI679" s="12"/>
    </row>
    <row r="680" spans="1:35" ht="12.75">
      <c r="A680" s="13"/>
      <c r="B680" s="13"/>
      <c r="C680" s="13"/>
      <c r="F680" s="12"/>
      <c r="G680" s="3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  <c r="AH680" s="12"/>
      <c r="AI680" s="12"/>
    </row>
    <row r="681" spans="1:35" ht="12.75">
      <c r="A681" s="13"/>
      <c r="B681" s="13"/>
      <c r="C681" s="13"/>
      <c r="F681" s="12"/>
      <c r="G681" s="3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  <c r="AH681" s="12"/>
      <c r="AI681" s="12"/>
    </row>
    <row r="682" spans="1:35" ht="12.75">
      <c r="A682" s="13"/>
      <c r="B682" s="13"/>
      <c r="C682" s="13"/>
      <c r="F682" s="12"/>
      <c r="G682" s="3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  <c r="AH682" s="12"/>
      <c r="AI682" s="12"/>
    </row>
    <row r="683" spans="1:35" ht="12.75">
      <c r="A683" s="13"/>
      <c r="B683" s="13"/>
      <c r="C683" s="13"/>
      <c r="F683" s="12"/>
      <c r="G683" s="3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  <c r="AH683" s="12"/>
      <c r="AI683" s="12"/>
    </row>
    <row r="684" spans="1:35" ht="12.75">
      <c r="A684" s="13"/>
      <c r="B684" s="13"/>
      <c r="C684" s="13"/>
      <c r="F684" s="12"/>
      <c r="G684" s="3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  <c r="AH684" s="12"/>
      <c r="AI684" s="12"/>
    </row>
    <row r="685" spans="1:35" ht="12.75">
      <c r="A685" s="13"/>
      <c r="B685" s="13"/>
      <c r="C685" s="13"/>
      <c r="F685" s="12"/>
      <c r="G685" s="3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  <c r="AH685" s="12"/>
      <c r="AI685" s="12"/>
    </row>
    <row r="686" spans="1:35" ht="12.75">
      <c r="A686" s="13"/>
      <c r="B686" s="13"/>
      <c r="C686" s="13"/>
      <c r="F686" s="12"/>
      <c r="G686" s="3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  <c r="AH686" s="12"/>
      <c r="AI686" s="12"/>
    </row>
    <row r="687" spans="1:35" ht="12.75">
      <c r="A687" s="13"/>
      <c r="B687" s="13"/>
      <c r="C687" s="13"/>
      <c r="F687" s="12"/>
      <c r="G687" s="3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  <c r="AH687" s="12"/>
      <c r="AI687" s="12"/>
    </row>
    <row r="688" spans="1:35" ht="12.75">
      <c r="A688" s="13"/>
      <c r="B688" s="13"/>
      <c r="C688" s="13"/>
      <c r="F688" s="12"/>
      <c r="G688" s="3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  <c r="AH688" s="12"/>
      <c r="AI688" s="12"/>
    </row>
    <row r="689" spans="1:35" ht="12.75">
      <c r="A689" s="13"/>
      <c r="B689" s="13"/>
      <c r="C689" s="13"/>
      <c r="F689" s="12"/>
      <c r="G689" s="3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  <c r="AH689" s="12"/>
      <c r="AI689" s="12"/>
    </row>
    <row r="690" spans="1:35" ht="12.75">
      <c r="A690" s="13"/>
      <c r="B690" s="13"/>
      <c r="C690" s="13"/>
      <c r="F690" s="12"/>
      <c r="G690" s="3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  <c r="AH690" s="12"/>
      <c r="AI690" s="12"/>
    </row>
    <row r="691" spans="1:35" ht="12.75">
      <c r="A691" s="13"/>
      <c r="B691" s="13"/>
      <c r="C691" s="13"/>
      <c r="F691" s="12"/>
      <c r="G691" s="3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  <c r="AH691" s="12"/>
      <c r="AI691" s="12"/>
    </row>
    <row r="692" spans="1:35" ht="12.75">
      <c r="A692" s="13"/>
      <c r="B692" s="13"/>
      <c r="C692" s="13"/>
      <c r="F692" s="12"/>
      <c r="G692" s="3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  <c r="AH692" s="12"/>
      <c r="AI692" s="12"/>
    </row>
    <row r="693" spans="1:35" ht="12.75">
      <c r="A693" s="13"/>
      <c r="B693" s="13"/>
      <c r="C693" s="13"/>
      <c r="F693" s="12"/>
      <c r="G693" s="3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  <c r="AH693" s="12"/>
      <c r="AI693" s="12"/>
    </row>
    <row r="694" spans="1:35" ht="12.75">
      <c r="A694" s="13"/>
      <c r="B694" s="13"/>
      <c r="C694" s="13"/>
      <c r="F694" s="12"/>
      <c r="G694" s="3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  <c r="AH694" s="12"/>
      <c r="AI694" s="12"/>
    </row>
    <row r="695" spans="1:35" ht="12.75">
      <c r="A695" s="13"/>
      <c r="B695" s="13"/>
      <c r="C695" s="13"/>
      <c r="F695" s="12"/>
      <c r="G695" s="3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  <c r="AH695" s="12"/>
      <c r="AI695" s="12"/>
    </row>
    <row r="696" spans="1:35" ht="12.75">
      <c r="A696" s="13"/>
      <c r="B696" s="13"/>
      <c r="C696" s="13"/>
      <c r="F696" s="12"/>
      <c r="G696" s="3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  <c r="AH696" s="12"/>
      <c r="AI696" s="12"/>
    </row>
    <row r="697" spans="1:35" ht="12.75">
      <c r="A697" s="13"/>
      <c r="B697" s="13"/>
      <c r="C697" s="13"/>
      <c r="F697" s="12"/>
      <c r="G697" s="3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  <c r="AH697" s="12"/>
      <c r="AI697" s="12"/>
    </row>
    <row r="698" spans="1:35" ht="12.75">
      <c r="A698" s="13"/>
      <c r="B698" s="13"/>
      <c r="C698" s="13"/>
      <c r="F698" s="12"/>
      <c r="G698" s="3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  <c r="AH698" s="12"/>
      <c r="AI698" s="12"/>
    </row>
    <row r="699" spans="1:35" ht="12.75">
      <c r="A699" s="13"/>
      <c r="B699" s="13"/>
      <c r="C699" s="13"/>
      <c r="F699" s="12"/>
      <c r="G699" s="3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  <c r="AH699" s="12"/>
      <c r="AI699" s="12"/>
    </row>
    <row r="700" spans="1:35" ht="12.75">
      <c r="A700" s="13"/>
      <c r="B700" s="13"/>
      <c r="C700" s="13"/>
      <c r="F700" s="12"/>
      <c r="G700" s="3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  <c r="AH700" s="12"/>
      <c r="AI700" s="12"/>
    </row>
    <row r="701" spans="1:35" ht="12.75">
      <c r="A701" s="13"/>
      <c r="B701" s="13"/>
      <c r="C701" s="13"/>
      <c r="F701" s="12"/>
      <c r="G701" s="3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  <c r="AH701" s="12"/>
      <c r="AI701" s="12"/>
    </row>
    <row r="702" spans="1:35" ht="12.75">
      <c r="A702" s="13"/>
      <c r="B702" s="13"/>
      <c r="C702" s="13"/>
      <c r="F702" s="12"/>
      <c r="G702" s="3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  <c r="AH702" s="12"/>
      <c r="AI702" s="12"/>
    </row>
    <row r="703" spans="1:35" ht="12.75">
      <c r="A703" s="13"/>
      <c r="B703" s="13"/>
      <c r="C703" s="13"/>
      <c r="F703" s="12"/>
      <c r="G703" s="3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  <c r="AH703" s="12"/>
      <c r="AI703" s="12"/>
    </row>
    <row r="704" spans="1:35" ht="12.75">
      <c r="A704" s="13"/>
      <c r="B704" s="13"/>
      <c r="C704" s="13"/>
      <c r="F704" s="12"/>
      <c r="G704" s="3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  <c r="AH704" s="12"/>
      <c r="AI704" s="12"/>
    </row>
    <row r="705" spans="1:35" ht="12.75">
      <c r="A705" s="13"/>
      <c r="B705" s="13"/>
      <c r="C705" s="13"/>
      <c r="F705" s="12"/>
      <c r="G705" s="3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  <c r="AH705" s="12"/>
      <c r="AI705" s="12"/>
    </row>
    <row r="706" spans="1:35" ht="12.75">
      <c r="A706" s="13"/>
      <c r="B706" s="13"/>
      <c r="C706" s="13"/>
      <c r="F706" s="12"/>
      <c r="G706" s="3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  <c r="AH706" s="12"/>
      <c r="AI706" s="12"/>
    </row>
    <row r="707" spans="1:35" ht="12.75">
      <c r="A707" s="13"/>
      <c r="B707" s="13"/>
      <c r="C707" s="13"/>
      <c r="F707" s="12"/>
      <c r="G707" s="3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  <c r="AH707" s="12"/>
      <c r="AI707" s="12"/>
    </row>
    <row r="708" spans="1:35" ht="12.75">
      <c r="A708" s="13"/>
      <c r="B708" s="13"/>
      <c r="C708" s="13"/>
      <c r="F708" s="12"/>
      <c r="G708" s="3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  <c r="AH708" s="12"/>
      <c r="AI708" s="12"/>
    </row>
    <row r="709" spans="1:35" ht="12.75">
      <c r="A709" s="13"/>
      <c r="B709" s="13"/>
      <c r="C709" s="13"/>
      <c r="F709" s="12"/>
      <c r="G709" s="3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  <c r="AH709" s="12"/>
      <c r="AI709" s="12"/>
    </row>
    <row r="710" spans="1:35" ht="12.75">
      <c r="A710" s="13"/>
      <c r="B710" s="13"/>
      <c r="C710" s="13"/>
      <c r="F710" s="12"/>
      <c r="G710" s="3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  <c r="AH710" s="12"/>
      <c r="AI710" s="12"/>
    </row>
    <row r="711" spans="1:35" ht="12.75">
      <c r="A711" s="13"/>
      <c r="B711" s="13"/>
      <c r="C711" s="13"/>
      <c r="F711" s="12"/>
      <c r="G711" s="3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  <c r="AH711" s="12"/>
      <c r="AI711" s="12"/>
    </row>
    <row r="712" spans="1:35" ht="12.75">
      <c r="A712" s="13"/>
      <c r="B712" s="13"/>
      <c r="C712" s="13"/>
      <c r="F712" s="12"/>
      <c r="G712" s="3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  <c r="AH712" s="12"/>
      <c r="AI712" s="12"/>
    </row>
    <row r="713" spans="1:35" ht="12.75">
      <c r="A713" s="13"/>
      <c r="B713" s="13"/>
      <c r="C713" s="13"/>
      <c r="F713" s="12"/>
      <c r="G713" s="3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  <c r="AH713" s="12"/>
      <c r="AI713" s="12"/>
    </row>
    <row r="714" spans="1:35" ht="12.75">
      <c r="A714" s="13"/>
      <c r="B714" s="13"/>
      <c r="C714" s="13"/>
      <c r="F714" s="12"/>
      <c r="G714" s="3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  <c r="AH714" s="12"/>
      <c r="AI714" s="12"/>
    </row>
    <row r="715" spans="1:35" ht="12.75">
      <c r="A715" s="13"/>
      <c r="B715" s="13"/>
      <c r="C715" s="13"/>
      <c r="F715" s="12"/>
      <c r="G715" s="3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  <c r="AH715" s="12"/>
      <c r="AI715" s="12"/>
    </row>
    <row r="716" spans="1:35" ht="12.75">
      <c r="A716" s="13"/>
      <c r="B716" s="13"/>
      <c r="C716" s="13"/>
      <c r="F716" s="12"/>
      <c r="G716" s="3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  <c r="AH716" s="12"/>
      <c r="AI716" s="12"/>
    </row>
    <row r="717" spans="1:35" ht="12.75">
      <c r="A717" s="13"/>
      <c r="B717" s="13"/>
      <c r="C717" s="13"/>
      <c r="F717" s="12"/>
      <c r="G717" s="3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  <c r="AH717" s="12"/>
      <c r="AI717" s="12"/>
    </row>
    <row r="718" spans="1:35" ht="12.75">
      <c r="A718" s="13"/>
      <c r="B718" s="13"/>
      <c r="C718" s="13"/>
      <c r="F718" s="12"/>
      <c r="G718" s="3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  <c r="AH718" s="12"/>
      <c r="AI718" s="12"/>
    </row>
    <row r="719" spans="1:35" ht="12.75">
      <c r="A719" s="13"/>
      <c r="B719" s="13"/>
      <c r="C719" s="13"/>
      <c r="F719" s="12"/>
      <c r="G719" s="3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  <c r="AH719" s="12"/>
      <c r="AI719" s="12"/>
    </row>
    <row r="720" spans="1:35" ht="12.75">
      <c r="A720" s="13"/>
      <c r="B720" s="13"/>
      <c r="C720" s="13"/>
      <c r="F720" s="12"/>
      <c r="G720" s="3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  <c r="AH720" s="12"/>
      <c r="AI720" s="12"/>
    </row>
    <row r="721" spans="1:35" ht="12.75">
      <c r="A721" s="13"/>
      <c r="B721" s="13"/>
      <c r="C721" s="13"/>
      <c r="F721" s="12"/>
      <c r="G721" s="3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  <c r="AH721" s="12"/>
      <c r="AI721" s="12"/>
    </row>
    <row r="722" spans="1:35" ht="12.75">
      <c r="A722" s="13"/>
      <c r="B722" s="13"/>
      <c r="C722" s="13"/>
      <c r="F722" s="12"/>
      <c r="G722" s="3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  <c r="AH722" s="12"/>
      <c r="AI722" s="12"/>
    </row>
    <row r="723" spans="1:35" ht="12.75">
      <c r="A723" s="13"/>
      <c r="B723" s="13"/>
      <c r="C723" s="13"/>
      <c r="F723" s="12"/>
      <c r="G723" s="3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  <c r="AH723" s="12"/>
      <c r="AI723" s="12"/>
    </row>
    <row r="724" spans="1:35" ht="12.75">
      <c r="A724" s="13"/>
      <c r="B724" s="13"/>
      <c r="C724" s="13"/>
      <c r="F724" s="12"/>
      <c r="G724" s="3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  <c r="AH724" s="12"/>
      <c r="AI724" s="12"/>
    </row>
    <row r="725" spans="1:35" ht="12.75">
      <c r="A725" s="13"/>
      <c r="B725" s="13"/>
      <c r="C725" s="13"/>
      <c r="F725" s="12"/>
      <c r="G725" s="3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  <c r="AH725" s="12"/>
      <c r="AI725" s="12"/>
    </row>
    <row r="726" spans="1:35" ht="12.75">
      <c r="A726" s="13"/>
      <c r="B726" s="13"/>
      <c r="C726" s="13"/>
      <c r="F726" s="12"/>
      <c r="G726" s="3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  <c r="AH726" s="12"/>
      <c r="AI726" s="12"/>
    </row>
    <row r="727" spans="1:35" ht="12.75">
      <c r="A727" s="13"/>
      <c r="B727" s="13"/>
      <c r="C727" s="13"/>
      <c r="F727" s="12"/>
      <c r="G727" s="3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  <c r="AH727" s="12"/>
      <c r="AI727" s="12"/>
    </row>
    <row r="728" spans="1:35" ht="12.75">
      <c r="A728" s="13"/>
      <c r="B728" s="13"/>
      <c r="C728" s="13"/>
      <c r="F728" s="12"/>
      <c r="G728" s="3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  <c r="AH728" s="12"/>
      <c r="AI728" s="12"/>
    </row>
    <row r="729" spans="1:35" ht="12.75">
      <c r="A729" s="13"/>
      <c r="B729" s="13"/>
      <c r="C729" s="13"/>
      <c r="F729" s="12"/>
      <c r="G729" s="3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  <c r="AH729" s="12"/>
      <c r="AI729" s="12"/>
    </row>
    <row r="730" spans="1:35" ht="12.75">
      <c r="A730" s="13"/>
      <c r="B730" s="13"/>
      <c r="C730" s="13"/>
      <c r="F730" s="12"/>
      <c r="G730" s="3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  <c r="AH730" s="12"/>
      <c r="AI730" s="12"/>
    </row>
    <row r="731" spans="1:35" ht="12.75">
      <c r="A731" s="13"/>
      <c r="B731" s="13"/>
      <c r="C731" s="13"/>
      <c r="F731" s="12"/>
      <c r="G731" s="3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  <c r="AH731" s="12"/>
      <c r="AI731" s="12"/>
    </row>
    <row r="732" spans="1:35" ht="12.75">
      <c r="A732" s="13"/>
      <c r="B732" s="13"/>
      <c r="C732" s="13"/>
      <c r="F732" s="12"/>
      <c r="G732" s="3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  <c r="AH732" s="12"/>
      <c r="AI732" s="12"/>
    </row>
    <row r="733" spans="1:35" ht="12.75">
      <c r="A733" s="13"/>
      <c r="B733" s="13"/>
      <c r="C733" s="13"/>
      <c r="F733" s="12"/>
      <c r="G733" s="3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  <c r="AH733" s="12"/>
      <c r="AI733" s="12"/>
    </row>
    <row r="734" spans="1:35" ht="12.75">
      <c r="A734" s="13"/>
      <c r="B734" s="13"/>
      <c r="C734" s="13"/>
      <c r="F734" s="12"/>
      <c r="G734" s="3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  <c r="AH734" s="12"/>
      <c r="AI734" s="12"/>
    </row>
    <row r="735" spans="1:35" ht="12.75">
      <c r="A735" s="13"/>
      <c r="B735" s="13"/>
      <c r="C735" s="13"/>
      <c r="F735" s="12"/>
      <c r="G735" s="3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  <c r="AH735" s="12"/>
      <c r="AI735" s="12"/>
    </row>
    <row r="736" spans="1:35" ht="12.75">
      <c r="A736" s="13"/>
      <c r="B736" s="13"/>
      <c r="C736" s="13"/>
      <c r="F736" s="12"/>
      <c r="G736" s="3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  <c r="AH736" s="12"/>
      <c r="AI736" s="12"/>
    </row>
    <row r="737" spans="1:35" ht="12.75">
      <c r="A737" s="13"/>
      <c r="B737" s="13"/>
      <c r="C737" s="13"/>
      <c r="F737" s="12"/>
      <c r="G737" s="3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  <c r="AH737" s="12"/>
      <c r="AI737" s="12"/>
    </row>
    <row r="738" spans="1:35" ht="12.75">
      <c r="A738" s="13"/>
      <c r="B738" s="13"/>
      <c r="C738" s="13"/>
      <c r="F738" s="12"/>
      <c r="G738" s="3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  <c r="AH738" s="12"/>
      <c r="AI738" s="12"/>
    </row>
    <row r="739" spans="1:35" ht="12.75">
      <c r="A739" s="13"/>
      <c r="B739" s="13"/>
      <c r="C739" s="13"/>
      <c r="F739" s="12"/>
      <c r="G739" s="3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  <c r="AH739" s="12"/>
      <c r="AI739" s="12"/>
    </row>
    <row r="740" spans="1:35" ht="12.75">
      <c r="A740" s="13"/>
      <c r="B740" s="13"/>
      <c r="C740" s="13"/>
      <c r="F740" s="12"/>
      <c r="G740" s="3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  <c r="AH740" s="12"/>
      <c r="AI740" s="12"/>
    </row>
    <row r="741" spans="1:35" ht="12.75">
      <c r="A741" s="13"/>
      <c r="B741" s="13"/>
      <c r="C741" s="13"/>
      <c r="F741" s="12"/>
      <c r="G741" s="3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  <c r="AH741" s="12"/>
      <c r="AI741" s="12"/>
    </row>
    <row r="742" spans="1:35" ht="12.75">
      <c r="A742" s="13"/>
      <c r="B742" s="13"/>
      <c r="C742" s="13"/>
      <c r="F742" s="12"/>
      <c r="G742" s="3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  <c r="AH742" s="12"/>
      <c r="AI742" s="12"/>
    </row>
    <row r="743" spans="1:35" ht="12.75">
      <c r="A743" s="13"/>
      <c r="B743" s="13"/>
      <c r="C743" s="13"/>
      <c r="F743" s="12"/>
      <c r="G743" s="3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  <c r="AH743" s="12"/>
      <c r="AI743" s="12"/>
    </row>
    <row r="744" spans="1:35" ht="12.75">
      <c r="A744" s="13"/>
      <c r="B744" s="13"/>
      <c r="C744" s="13"/>
      <c r="F744" s="12"/>
      <c r="G744" s="3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  <c r="AH744" s="12"/>
      <c r="AI744" s="12"/>
    </row>
    <row r="745" spans="1:35" ht="12.75">
      <c r="A745" s="13"/>
      <c r="B745" s="13"/>
      <c r="C745" s="13"/>
      <c r="F745" s="12"/>
      <c r="G745" s="3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  <c r="AH745" s="12"/>
      <c r="AI745" s="12"/>
    </row>
    <row r="746" spans="1:35" ht="12.75">
      <c r="A746" s="13"/>
      <c r="B746" s="13"/>
      <c r="C746" s="13"/>
      <c r="F746" s="12"/>
      <c r="G746" s="3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  <c r="AH746" s="12"/>
      <c r="AI746" s="12"/>
    </row>
    <row r="747" spans="1:35" ht="12.75">
      <c r="A747" s="13"/>
      <c r="B747" s="13"/>
      <c r="C747" s="13"/>
      <c r="F747" s="12"/>
      <c r="G747" s="3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  <c r="AH747" s="12"/>
      <c r="AI747" s="12"/>
    </row>
    <row r="748" spans="1:35" ht="12.75">
      <c r="A748" s="13"/>
      <c r="B748" s="13"/>
      <c r="C748" s="13"/>
      <c r="F748" s="12"/>
      <c r="G748" s="3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  <c r="AH748" s="12"/>
      <c r="AI748" s="12"/>
    </row>
    <row r="749" spans="1:35" ht="12.75">
      <c r="A749" s="13"/>
      <c r="B749" s="13"/>
      <c r="C749" s="13"/>
      <c r="F749" s="12"/>
      <c r="G749" s="3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  <c r="AH749" s="12"/>
      <c r="AI749" s="12"/>
    </row>
    <row r="750" spans="1:35" ht="12.75">
      <c r="A750" s="13"/>
      <c r="B750" s="13"/>
      <c r="C750" s="13"/>
      <c r="F750" s="12"/>
      <c r="G750" s="3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  <c r="AH750" s="12"/>
      <c r="AI750" s="12"/>
    </row>
    <row r="751" spans="1:35" ht="12.75">
      <c r="A751" s="13"/>
      <c r="B751" s="13"/>
      <c r="C751" s="13"/>
      <c r="F751" s="12"/>
      <c r="G751" s="3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  <c r="AH751" s="12"/>
      <c r="AI751" s="12"/>
    </row>
    <row r="752" spans="1:35" ht="12.75">
      <c r="A752" s="13"/>
      <c r="B752" s="13"/>
      <c r="C752" s="13"/>
      <c r="F752" s="12"/>
      <c r="G752" s="3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  <c r="AH752" s="12"/>
      <c r="AI752" s="12"/>
    </row>
    <row r="753" spans="1:35" ht="12.75">
      <c r="A753" s="13"/>
      <c r="B753" s="13"/>
      <c r="C753" s="13"/>
      <c r="F753" s="12"/>
      <c r="G753" s="3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  <c r="AH753" s="12"/>
      <c r="AI753" s="12"/>
    </row>
    <row r="754" spans="1:35" ht="12.75">
      <c r="A754" s="13"/>
      <c r="B754" s="13"/>
      <c r="C754" s="13"/>
      <c r="F754" s="12"/>
      <c r="G754" s="3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  <c r="AH754" s="12"/>
      <c r="AI754" s="12"/>
    </row>
    <row r="755" spans="1:35" ht="12.75">
      <c r="A755" s="13"/>
      <c r="B755" s="13"/>
      <c r="C755" s="13"/>
      <c r="F755" s="12"/>
      <c r="G755" s="3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  <c r="AH755" s="12"/>
      <c r="AI755" s="12"/>
    </row>
    <row r="756" spans="1:35" ht="12.75">
      <c r="A756" s="13"/>
      <c r="B756" s="13"/>
      <c r="C756" s="13"/>
      <c r="F756" s="12"/>
      <c r="G756" s="3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  <c r="AH756" s="12"/>
      <c r="AI756" s="12"/>
    </row>
    <row r="757" spans="1:35" ht="12.75">
      <c r="A757" s="13"/>
      <c r="B757" s="13"/>
      <c r="C757" s="13"/>
      <c r="F757" s="12"/>
      <c r="G757" s="3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  <c r="AH757" s="12"/>
      <c r="AI757" s="12"/>
    </row>
    <row r="758" spans="1:35" ht="12.75">
      <c r="A758" s="13"/>
      <c r="B758" s="13"/>
      <c r="C758" s="13"/>
      <c r="F758" s="12"/>
      <c r="G758" s="3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  <c r="AH758" s="12"/>
      <c r="AI758" s="12"/>
    </row>
    <row r="759" spans="1:35" ht="12.75">
      <c r="A759" s="13"/>
      <c r="B759" s="13"/>
      <c r="C759" s="13"/>
      <c r="F759" s="12"/>
      <c r="G759" s="3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  <c r="AH759" s="12"/>
      <c r="AI759" s="12"/>
    </row>
    <row r="760" spans="1:35" ht="12.75">
      <c r="A760" s="13"/>
      <c r="B760" s="13"/>
      <c r="C760" s="13"/>
      <c r="F760" s="12"/>
      <c r="G760" s="3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  <c r="AH760" s="12"/>
      <c r="AI760" s="12"/>
    </row>
    <row r="761" spans="1:35" ht="12.75">
      <c r="A761" s="13"/>
      <c r="B761" s="13"/>
      <c r="C761" s="13"/>
      <c r="F761" s="12"/>
      <c r="G761" s="3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  <c r="AH761" s="12"/>
      <c r="AI761" s="12"/>
    </row>
    <row r="762" spans="1:35" ht="12.75">
      <c r="A762" s="13"/>
      <c r="B762" s="13"/>
      <c r="C762" s="13"/>
      <c r="F762" s="12"/>
      <c r="G762" s="3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  <c r="AH762" s="12"/>
      <c r="AI762" s="12"/>
    </row>
    <row r="763" spans="1:35" ht="12.75">
      <c r="A763" s="13"/>
      <c r="B763" s="13"/>
      <c r="C763" s="13"/>
      <c r="F763" s="12"/>
      <c r="G763" s="3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  <c r="AH763" s="12"/>
      <c r="AI763" s="12"/>
    </row>
    <row r="764" spans="1:35" ht="12.75">
      <c r="A764" s="13"/>
      <c r="B764" s="13"/>
      <c r="C764" s="13"/>
      <c r="F764" s="12"/>
      <c r="G764" s="3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  <c r="AH764" s="12"/>
      <c r="AI764" s="12"/>
    </row>
    <row r="765" spans="1:35" ht="12.75">
      <c r="A765" s="13"/>
      <c r="B765" s="13"/>
      <c r="C765" s="13"/>
      <c r="F765" s="12"/>
      <c r="G765" s="3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  <c r="AH765" s="12"/>
      <c r="AI765" s="12"/>
    </row>
    <row r="766" spans="1:35" ht="12.75">
      <c r="A766" s="13"/>
      <c r="B766" s="13"/>
      <c r="C766" s="13"/>
      <c r="F766" s="12"/>
      <c r="G766" s="3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  <c r="AH766" s="12"/>
      <c r="AI766" s="12"/>
    </row>
    <row r="767" spans="1:35" ht="12.75">
      <c r="A767" s="13"/>
      <c r="B767" s="13"/>
      <c r="C767" s="13"/>
      <c r="F767" s="12"/>
      <c r="G767" s="3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  <c r="AH767" s="12"/>
      <c r="AI767" s="12"/>
    </row>
    <row r="768" spans="1:35" ht="12.75">
      <c r="A768" s="13"/>
      <c r="B768" s="13"/>
      <c r="C768" s="13"/>
      <c r="F768" s="12"/>
      <c r="G768" s="3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  <c r="AH768" s="12"/>
      <c r="AI768" s="12"/>
    </row>
    <row r="769" spans="1:35" ht="12.75">
      <c r="A769" s="13"/>
      <c r="B769" s="13"/>
      <c r="C769" s="13"/>
      <c r="F769" s="12"/>
      <c r="G769" s="3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  <c r="AH769" s="12"/>
      <c r="AI769" s="12"/>
    </row>
    <row r="770" spans="1:35" ht="12.75">
      <c r="A770" s="13"/>
      <c r="B770" s="13"/>
      <c r="C770" s="13"/>
      <c r="F770" s="12"/>
      <c r="G770" s="3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  <c r="AH770" s="12"/>
      <c r="AI770" s="12"/>
    </row>
    <row r="771" spans="1:35" ht="12.75">
      <c r="A771" s="13"/>
      <c r="B771" s="13"/>
      <c r="C771" s="13"/>
      <c r="F771" s="12"/>
      <c r="G771" s="3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  <c r="AH771" s="12"/>
      <c r="AI771" s="12"/>
    </row>
    <row r="772" spans="1:35" ht="12.75">
      <c r="A772" s="13"/>
      <c r="B772" s="13"/>
      <c r="C772" s="13"/>
      <c r="F772" s="12"/>
      <c r="G772" s="3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  <c r="AH772" s="12"/>
      <c r="AI772" s="12"/>
    </row>
    <row r="773" spans="1:35" ht="12.75">
      <c r="A773" s="13"/>
      <c r="B773" s="13"/>
      <c r="C773" s="13"/>
      <c r="F773" s="12"/>
      <c r="G773" s="3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  <c r="AH773" s="12"/>
      <c r="AI773" s="12"/>
    </row>
    <row r="774" spans="1:35" ht="12.75">
      <c r="A774" s="13"/>
      <c r="B774" s="13"/>
      <c r="C774" s="13"/>
      <c r="F774" s="12"/>
      <c r="G774" s="3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  <c r="AH774" s="12"/>
      <c r="AI774" s="12"/>
    </row>
    <row r="775" spans="1:35" ht="12.75">
      <c r="A775" s="13"/>
      <c r="B775" s="13"/>
      <c r="C775" s="13"/>
      <c r="F775" s="12"/>
      <c r="G775" s="3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  <c r="AH775" s="12"/>
      <c r="AI775" s="12"/>
    </row>
    <row r="776" spans="1:35" ht="12.75">
      <c r="A776" s="13"/>
      <c r="B776" s="13"/>
      <c r="C776" s="13"/>
      <c r="F776" s="12"/>
      <c r="G776" s="3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  <c r="AH776" s="12"/>
      <c r="AI776" s="12"/>
    </row>
    <row r="777" spans="1:35" ht="12.75">
      <c r="A777" s="13"/>
      <c r="B777" s="13"/>
      <c r="C777" s="13"/>
      <c r="F777" s="12"/>
      <c r="G777" s="3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  <c r="AH777" s="12"/>
      <c r="AI777" s="12"/>
    </row>
    <row r="778" spans="1:35" ht="12.75">
      <c r="A778" s="13"/>
      <c r="B778" s="13"/>
      <c r="C778" s="13"/>
      <c r="F778" s="12"/>
      <c r="G778" s="3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  <c r="AH778" s="12"/>
      <c r="AI778" s="12"/>
    </row>
    <row r="779" spans="1:35" ht="12.75">
      <c r="A779" s="13"/>
      <c r="B779" s="13"/>
      <c r="C779" s="13"/>
      <c r="F779" s="12"/>
      <c r="G779" s="3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  <c r="AH779" s="12"/>
      <c r="AI779" s="12"/>
    </row>
    <row r="780" spans="1:35" ht="12.75">
      <c r="A780" s="13"/>
      <c r="B780" s="13"/>
      <c r="C780" s="13"/>
      <c r="F780" s="12"/>
      <c r="G780" s="3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  <c r="AH780" s="12"/>
      <c r="AI780" s="12"/>
    </row>
    <row r="781" spans="1:35" ht="12.75">
      <c r="A781" s="13"/>
      <c r="B781" s="13"/>
      <c r="C781" s="13"/>
      <c r="F781" s="12"/>
      <c r="G781" s="3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  <c r="AH781" s="12"/>
      <c r="AI781" s="12"/>
    </row>
    <row r="782" spans="1:35" ht="12.75">
      <c r="A782" s="13"/>
      <c r="B782" s="13"/>
      <c r="C782" s="13"/>
      <c r="F782" s="12"/>
      <c r="G782" s="3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  <c r="AH782" s="12"/>
      <c r="AI782" s="12"/>
    </row>
    <row r="783" spans="1:35" ht="12.75">
      <c r="A783" s="13"/>
      <c r="B783" s="13"/>
      <c r="C783" s="13"/>
      <c r="F783" s="12"/>
      <c r="G783" s="3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  <c r="AH783" s="12"/>
      <c r="AI783" s="12"/>
    </row>
    <row r="784" spans="1:35" ht="12.75">
      <c r="A784" s="13"/>
      <c r="B784" s="13"/>
      <c r="C784" s="13"/>
      <c r="F784" s="12"/>
      <c r="G784" s="3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F784" s="12"/>
      <c r="AG784" s="12"/>
      <c r="AH784" s="12"/>
      <c r="AI784" s="12"/>
    </row>
    <row r="785" spans="1:35" ht="12.75">
      <c r="A785" s="13"/>
      <c r="B785" s="13"/>
      <c r="C785" s="13"/>
      <c r="F785" s="12"/>
      <c r="G785" s="3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F785" s="12"/>
      <c r="AG785" s="12"/>
      <c r="AH785" s="12"/>
      <c r="AI785" s="12"/>
    </row>
    <row r="786" spans="1:35" ht="12.75">
      <c r="A786" s="13"/>
      <c r="B786" s="13"/>
      <c r="C786" s="13"/>
      <c r="F786" s="12"/>
      <c r="G786" s="3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F786" s="12"/>
      <c r="AG786" s="12"/>
      <c r="AH786" s="12"/>
      <c r="AI786" s="12"/>
    </row>
    <row r="787" spans="1:35" ht="12.75">
      <c r="A787" s="13"/>
      <c r="B787" s="13"/>
      <c r="C787" s="13"/>
      <c r="F787" s="12"/>
      <c r="G787" s="3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F787" s="12"/>
      <c r="AG787" s="12"/>
      <c r="AH787" s="12"/>
      <c r="AI787" s="12"/>
    </row>
    <row r="788" spans="1:35" ht="12.75">
      <c r="A788" s="13"/>
      <c r="B788" s="13"/>
      <c r="C788" s="13"/>
      <c r="F788" s="12"/>
      <c r="G788" s="3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F788" s="12"/>
      <c r="AG788" s="12"/>
      <c r="AH788" s="12"/>
      <c r="AI788" s="12"/>
    </row>
    <row r="789" spans="1:35" ht="12.75">
      <c r="A789" s="13"/>
      <c r="B789" s="13"/>
      <c r="C789" s="13"/>
      <c r="F789" s="12"/>
      <c r="G789" s="3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F789" s="12"/>
      <c r="AG789" s="12"/>
      <c r="AH789" s="12"/>
      <c r="AI789" s="12"/>
    </row>
    <row r="790" spans="1:35" ht="12.75">
      <c r="A790" s="13"/>
      <c r="B790" s="13"/>
      <c r="C790" s="13"/>
      <c r="F790" s="12"/>
      <c r="G790" s="3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F790" s="12"/>
      <c r="AG790" s="12"/>
      <c r="AH790" s="12"/>
      <c r="AI790" s="12"/>
    </row>
    <row r="791" spans="1:35" ht="12.75">
      <c r="A791" s="13"/>
      <c r="B791" s="13"/>
      <c r="C791" s="13"/>
      <c r="F791" s="12"/>
      <c r="G791" s="3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F791" s="12"/>
      <c r="AG791" s="12"/>
      <c r="AH791" s="12"/>
      <c r="AI791" s="12"/>
    </row>
    <row r="792" spans="1:35" ht="12.75">
      <c r="A792" s="13"/>
      <c r="B792" s="13"/>
      <c r="C792" s="13"/>
      <c r="F792" s="12"/>
      <c r="G792" s="3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F792" s="12"/>
      <c r="AG792" s="12"/>
      <c r="AH792" s="12"/>
      <c r="AI792" s="12"/>
    </row>
    <row r="793" spans="1:35" ht="12.75">
      <c r="A793" s="13"/>
      <c r="B793" s="13"/>
      <c r="C793" s="13"/>
      <c r="F793" s="12"/>
      <c r="G793" s="3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F793" s="12"/>
      <c r="AG793" s="12"/>
      <c r="AH793" s="12"/>
      <c r="AI793" s="12"/>
    </row>
    <row r="794" spans="1:35" ht="12.75">
      <c r="A794" s="13"/>
      <c r="B794" s="13"/>
      <c r="C794" s="13"/>
      <c r="F794" s="12"/>
      <c r="G794" s="3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F794" s="12"/>
      <c r="AG794" s="12"/>
      <c r="AH794" s="12"/>
      <c r="AI794" s="12"/>
    </row>
    <row r="795" spans="1:35" ht="12.75">
      <c r="A795" s="13"/>
      <c r="B795" s="13"/>
      <c r="C795" s="13"/>
      <c r="F795" s="12"/>
      <c r="G795" s="3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F795" s="12"/>
      <c r="AG795" s="12"/>
      <c r="AH795" s="12"/>
      <c r="AI795" s="12"/>
    </row>
    <row r="796" spans="1:35" ht="12.75">
      <c r="A796" s="13"/>
      <c r="B796" s="13"/>
      <c r="C796" s="13"/>
      <c r="F796" s="12"/>
      <c r="G796" s="3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F796" s="12"/>
      <c r="AG796" s="12"/>
      <c r="AH796" s="12"/>
      <c r="AI796" s="12"/>
    </row>
    <row r="797" spans="1:35" ht="12.75">
      <c r="A797" s="13"/>
      <c r="B797" s="13"/>
      <c r="C797" s="13"/>
      <c r="F797" s="12"/>
      <c r="G797" s="3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F797" s="12"/>
      <c r="AG797" s="12"/>
      <c r="AH797" s="12"/>
      <c r="AI797" s="12"/>
    </row>
    <row r="798" spans="1:35" ht="12.75">
      <c r="A798" s="13"/>
      <c r="B798" s="13"/>
      <c r="C798" s="13"/>
      <c r="F798" s="12"/>
      <c r="G798" s="3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F798" s="12"/>
      <c r="AG798" s="12"/>
      <c r="AH798" s="12"/>
      <c r="AI798" s="12"/>
    </row>
    <row r="799" spans="1:35" ht="12.75">
      <c r="A799" s="13"/>
      <c r="B799" s="13"/>
      <c r="C799" s="13"/>
      <c r="F799" s="12"/>
      <c r="G799" s="3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F799" s="12"/>
      <c r="AG799" s="12"/>
      <c r="AH799" s="12"/>
      <c r="AI799" s="12"/>
    </row>
    <row r="800" spans="1:35" ht="12.75">
      <c r="A800" s="13"/>
      <c r="B800" s="13"/>
      <c r="C800" s="13"/>
      <c r="F800" s="12"/>
      <c r="G800" s="3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F800" s="12"/>
      <c r="AG800" s="12"/>
      <c r="AH800" s="12"/>
      <c r="AI800" s="12"/>
    </row>
    <row r="801" spans="1:35" ht="12.75">
      <c r="A801" s="13"/>
      <c r="B801" s="13"/>
      <c r="C801" s="13"/>
      <c r="F801" s="12"/>
      <c r="G801" s="3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F801" s="12"/>
      <c r="AG801" s="12"/>
      <c r="AH801" s="12"/>
      <c r="AI801" s="12"/>
    </row>
    <row r="802" spans="1:35" ht="12.75">
      <c r="A802" s="13"/>
      <c r="B802" s="13"/>
      <c r="C802" s="13"/>
      <c r="F802" s="12"/>
      <c r="G802" s="3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F802" s="12"/>
      <c r="AG802" s="12"/>
      <c r="AH802" s="12"/>
      <c r="AI802" s="12"/>
    </row>
    <row r="803" spans="1:35" ht="12.75">
      <c r="A803" s="13"/>
      <c r="B803" s="13"/>
      <c r="C803" s="13"/>
      <c r="F803" s="12"/>
      <c r="G803" s="3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F803" s="12"/>
      <c r="AG803" s="12"/>
      <c r="AH803" s="12"/>
      <c r="AI803" s="12"/>
    </row>
    <row r="804" spans="1:35" ht="12.75">
      <c r="A804" s="13"/>
      <c r="B804" s="13"/>
      <c r="C804" s="13"/>
      <c r="F804" s="12"/>
      <c r="G804" s="3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F804" s="12"/>
      <c r="AG804" s="12"/>
      <c r="AH804" s="12"/>
      <c r="AI804" s="12"/>
    </row>
    <row r="805" spans="1:35" ht="12.75">
      <c r="A805" s="13"/>
      <c r="B805" s="13"/>
      <c r="C805" s="13"/>
      <c r="F805" s="12"/>
      <c r="G805" s="3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F805" s="12"/>
      <c r="AG805" s="12"/>
      <c r="AH805" s="12"/>
      <c r="AI805" s="12"/>
    </row>
    <row r="806" spans="1:35" ht="12.75">
      <c r="A806" s="13"/>
      <c r="B806" s="13"/>
      <c r="C806" s="13"/>
      <c r="F806" s="12"/>
      <c r="G806" s="3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F806" s="12"/>
      <c r="AG806" s="12"/>
      <c r="AH806" s="12"/>
      <c r="AI806" s="12"/>
    </row>
    <row r="807" spans="1:35" ht="12.75">
      <c r="A807" s="13"/>
      <c r="B807" s="13"/>
      <c r="C807" s="13"/>
      <c r="F807" s="12"/>
      <c r="G807" s="3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F807" s="12"/>
      <c r="AG807" s="12"/>
      <c r="AH807" s="12"/>
      <c r="AI807" s="12"/>
    </row>
    <row r="808" spans="1:35" ht="12.75">
      <c r="A808" s="13"/>
      <c r="B808" s="13"/>
      <c r="C808" s="13"/>
      <c r="F808" s="12"/>
      <c r="G808" s="3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F808" s="12"/>
      <c r="AG808" s="12"/>
      <c r="AH808" s="12"/>
      <c r="AI808" s="12"/>
    </row>
    <row r="809" spans="1:35" ht="12.75">
      <c r="A809" s="13"/>
      <c r="B809" s="13"/>
      <c r="C809" s="13"/>
      <c r="F809" s="12"/>
      <c r="G809" s="3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F809" s="12"/>
      <c r="AG809" s="12"/>
      <c r="AH809" s="12"/>
      <c r="AI809" s="12"/>
    </row>
    <row r="810" spans="1:35" ht="12.75">
      <c r="A810" s="13"/>
      <c r="B810" s="13"/>
      <c r="C810" s="13"/>
      <c r="F810" s="12"/>
      <c r="G810" s="3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F810" s="12"/>
      <c r="AG810" s="12"/>
      <c r="AH810" s="12"/>
      <c r="AI810" s="12"/>
    </row>
    <row r="811" spans="1:35" ht="12.75">
      <c r="A811" s="13"/>
      <c r="B811" s="13"/>
      <c r="C811" s="13"/>
      <c r="F811" s="12"/>
      <c r="G811" s="3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F811" s="12"/>
      <c r="AG811" s="12"/>
      <c r="AH811" s="12"/>
      <c r="AI811" s="12"/>
    </row>
    <row r="812" spans="1:35" ht="12.75">
      <c r="A812" s="13"/>
      <c r="B812" s="13"/>
      <c r="C812" s="13"/>
      <c r="F812" s="12"/>
      <c r="G812" s="3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F812" s="12"/>
      <c r="AG812" s="12"/>
      <c r="AH812" s="12"/>
      <c r="AI812" s="12"/>
    </row>
    <row r="813" spans="1:35" ht="12.75">
      <c r="A813" s="13"/>
      <c r="B813" s="13"/>
      <c r="C813" s="13"/>
      <c r="F813" s="12"/>
      <c r="G813" s="3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F813" s="12"/>
      <c r="AG813" s="12"/>
      <c r="AH813" s="12"/>
      <c r="AI813" s="12"/>
    </row>
    <row r="814" spans="1:35" ht="12.75">
      <c r="A814" s="13"/>
      <c r="B814" s="13"/>
      <c r="C814" s="13"/>
      <c r="F814" s="12"/>
      <c r="G814" s="3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F814" s="12"/>
      <c r="AG814" s="12"/>
      <c r="AH814" s="12"/>
      <c r="AI814" s="12"/>
    </row>
    <row r="815" spans="1:35" ht="12.75">
      <c r="A815" s="13"/>
      <c r="B815" s="13"/>
      <c r="C815" s="13"/>
      <c r="F815" s="12"/>
      <c r="G815" s="3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F815" s="12"/>
      <c r="AG815" s="12"/>
      <c r="AH815" s="12"/>
      <c r="AI815" s="12"/>
    </row>
    <row r="816" spans="1:35" ht="12.75">
      <c r="A816" s="13"/>
      <c r="B816" s="13"/>
      <c r="C816" s="13"/>
      <c r="F816" s="12"/>
      <c r="G816" s="3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F816" s="12"/>
      <c r="AG816" s="12"/>
      <c r="AH816" s="12"/>
      <c r="AI816" s="12"/>
    </row>
    <row r="817" spans="1:35" ht="12.75">
      <c r="A817" s="13"/>
      <c r="B817" s="13"/>
      <c r="C817" s="13"/>
      <c r="F817" s="12"/>
      <c r="G817" s="3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F817" s="12"/>
      <c r="AG817" s="12"/>
      <c r="AH817" s="12"/>
      <c r="AI817" s="12"/>
    </row>
    <row r="818" spans="1:35" ht="12.75">
      <c r="A818" s="13"/>
      <c r="B818" s="13"/>
      <c r="C818" s="13"/>
      <c r="F818" s="12"/>
      <c r="G818" s="3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F818" s="12"/>
      <c r="AG818" s="12"/>
      <c r="AH818" s="12"/>
      <c r="AI818" s="12"/>
    </row>
    <row r="819" spans="1:35" ht="12.75">
      <c r="A819" s="13"/>
      <c r="B819" s="13"/>
      <c r="C819" s="13"/>
      <c r="F819" s="12"/>
      <c r="G819" s="3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F819" s="12"/>
      <c r="AG819" s="12"/>
      <c r="AH819" s="12"/>
      <c r="AI819" s="12"/>
    </row>
    <row r="820" spans="1:35" ht="12.75">
      <c r="A820" s="13"/>
      <c r="B820" s="13"/>
      <c r="C820" s="13"/>
      <c r="F820" s="12"/>
      <c r="G820" s="3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F820" s="12"/>
      <c r="AG820" s="12"/>
      <c r="AH820" s="12"/>
      <c r="AI820" s="12"/>
    </row>
    <row r="821" spans="1:35" ht="12.75">
      <c r="A821" s="13"/>
      <c r="B821" s="13"/>
      <c r="C821" s="13"/>
      <c r="F821" s="12"/>
      <c r="G821" s="3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F821" s="12"/>
      <c r="AG821" s="12"/>
      <c r="AH821" s="12"/>
      <c r="AI821" s="12"/>
    </row>
    <row r="822" spans="1:35" ht="12.75">
      <c r="A822" s="13"/>
      <c r="B822" s="13"/>
      <c r="C822" s="13"/>
      <c r="F822" s="12"/>
      <c r="G822" s="3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F822" s="12"/>
      <c r="AG822" s="12"/>
      <c r="AH822" s="12"/>
      <c r="AI822" s="12"/>
    </row>
    <row r="823" spans="1:35" ht="12.75">
      <c r="A823" s="13"/>
      <c r="B823" s="13"/>
      <c r="C823" s="13"/>
      <c r="F823" s="12"/>
      <c r="G823" s="3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F823" s="12"/>
      <c r="AG823" s="12"/>
      <c r="AH823" s="12"/>
      <c r="AI823" s="12"/>
    </row>
    <row r="824" spans="1:35" ht="12.75">
      <c r="A824" s="13"/>
      <c r="B824" s="13"/>
      <c r="C824" s="13"/>
      <c r="F824" s="12"/>
      <c r="G824" s="3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F824" s="12"/>
      <c r="AG824" s="12"/>
      <c r="AH824" s="12"/>
      <c r="AI824" s="12"/>
    </row>
    <row r="825" spans="1:35" ht="12.75">
      <c r="A825" s="13"/>
      <c r="B825" s="13"/>
      <c r="C825" s="13"/>
      <c r="F825" s="12"/>
      <c r="G825" s="3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F825" s="12"/>
      <c r="AG825" s="12"/>
      <c r="AH825" s="12"/>
      <c r="AI825" s="12"/>
    </row>
    <row r="826" spans="1:35" ht="12.75">
      <c r="A826" s="13"/>
      <c r="B826" s="13"/>
      <c r="C826" s="13"/>
      <c r="F826" s="12"/>
      <c r="G826" s="3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F826" s="12"/>
      <c r="AG826" s="12"/>
      <c r="AH826" s="12"/>
      <c r="AI826" s="12"/>
    </row>
    <row r="827" spans="1:35" ht="12.75">
      <c r="A827" s="13"/>
      <c r="B827" s="13"/>
      <c r="C827" s="13"/>
      <c r="F827" s="12"/>
      <c r="G827" s="3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F827" s="12"/>
      <c r="AG827" s="12"/>
      <c r="AH827" s="12"/>
      <c r="AI827" s="12"/>
    </row>
    <row r="828" spans="1:35" ht="12.75">
      <c r="A828" s="13"/>
      <c r="B828" s="13"/>
      <c r="C828" s="13"/>
      <c r="F828" s="12"/>
      <c r="G828" s="3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F828" s="12"/>
      <c r="AG828" s="12"/>
      <c r="AH828" s="12"/>
      <c r="AI828" s="12"/>
    </row>
    <row r="829" spans="1:35" ht="12.75">
      <c r="A829" s="13"/>
      <c r="B829" s="13"/>
      <c r="C829" s="13"/>
      <c r="F829" s="12"/>
      <c r="G829" s="3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F829" s="12"/>
      <c r="AG829" s="12"/>
      <c r="AH829" s="12"/>
      <c r="AI829" s="12"/>
    </row>
    <row r="830" spans="1:35" ht="12.75">
      <c r="A830" s="13"/>
      <c r="B830" s="13"/>
      <c r="C830" s="13"/>
      <c r="F830" s="12"/>
      <c r="G830" s="3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F830" s="12"/>
      <c r="AG830" s="12"/>
      <c r="AH830" s="12"/>
      <c r="AI830" s="12"/>
    </row>
    <row r="831" spans="1:35" ht="12.75">
      <c r="A831" s="13"/>
      <c r="B831" s="13"/>
      <c r="C831" s="13"/>
      <c r="F831" s="12"/>
      <c r="G831" s="3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F831" s="12"/>
      <c r="AG831" s="12"/>
      <c r="AH831" s="12"/>
      <c r="AI831" s="12"/>
    </row>
    <row r="832" spans="1:35" ht="12.75">
      <c r="A832" s="13"/>
      <c r="B832" s="13"/>
      <c r="C832" s="13"/>
      <c r="F832" s="12"/>
      <c r="G832" s="3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F832" s="12"/>
      <c r="AG832" s="12"/>
      <c r="AH832" s="12"/>
      <c r="AI832" s="12"/>
    </row>
    <row r="833" spans="1:35" ht="12.75">
      <c r="A833" s="13"/>
      <c r="B833" s="13"/>
      <c r="C833" s="13"/>
      <c r="F833" s="12"/>
      <c r="G833" s="3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F833" s="12"/>
      <c r="AG833" s="12"/>
      <c r="AH833" s="12"/>
      <c r="AI833" s="12"/>
    </row>
    <row r="834" spans="1:35" ht="12.75">
      <c r="A834" s="13"/>
      <c r="B834" s="13"/>
      <c r="C834" s="13"/>
      <c r="F834" s="12"/>
      <c r="G834" s="3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F834" s="12"/>
      <c r="AG834" s="12"/>
      <c r="AH834" s="12"/>
      <c r="AI834" s="12"/>
    </row>
    <row r="835" spans="1:35" ht="12.75">
      <c r="A835" s="13"/>
      <c r="B835" s="13"/>
      <c r="C835" s="13"/>
      <c r="F835" s="12"/>
      <c r="G835" s="3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F835" s="12"/>
      <c r="AG835" s="12"/>
      <c r="AH835" s="12"/>
      <c r="AI835" s="12"/>
    </row>
    <row r="836" spans="1:35" ht="12.75">
      <c r="A836" s="13"/>
      <c r="B836" s="13"/>
      <c r="C836" s="13"/>
      <c r="F836" s="12"/>
      <c r="G836" s="3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F836" s="12"/>
      <c r="AG836" s="12"/>
      <c r="AH836" s="12"/>
      <c r="AI836" s="12"/>
    </row>
    <row r="837" spans="1:35" ht="12.75">
      <c r="A837" s="13"/>
      <c r="B837" s="13"/>
      <c r="C837" s="13"/>
      <c r="F837" s="12"/>
      <c r="G837" s="3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F837" s="12"/>
      <c r="AG837" s="12"/>
      <c r="AH837" s="12"/>
      <c r="AI837" s="12"/>
    </row>
    <row r="838" spans="1:35" ht="12.75">
      <c r="A838" s="13"/>
      <c r="B838" s="13"/>
      <c r="C838" s="13"/>
      <c r="F838" s="12"/>
      <c r="G838" s="3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F838" s="12"/>
      <c r="AG838" s="12"/>
      <c r="AH838" s="12"/>
      <c r="AI838" s="12"/>
    </row>
    <row r="839" spans="1:35" ht="12.75">
      <c r="A839" s="13"/>
      <c r="B839" s="13"/>
      <c r="C839" s="13"/>
      <c r="F839" s="12"/>
      <c r="G839" s="3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F839" s="12"/>
      <c r="AG839" s="12"/>
      <c r="AH839" s="12"/>
      <c r="AI839" s="12"/>
    </row>
    <row r="840" spans="1:35" ht="12.75">
      <c r="A840" s="13"/>
      <c r="B840" s="13"/>
      <c r="C840" s="13"/>
      <c r="F840" s="12"/>
      <c r="G840" s="3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F840" s="12"/>
      <c r="AG840" s="12"/>
      <c r="AH840" s="12"/>
      <c r="AI840" s="12"/>
    </row>
    <row r="841" spans="1:35" ht="12.75">
      <c r="A841" s="13"/>
      <c r="B841" s="13"/>
      <c r="C841" s="13"/>
      <c r="F841" s="12"/>
      <c r="G841" s="3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F841" s="12"/>
      <c r="AG841" s="12"/>
      <c r="AH841" s="12"/>
      <c r="AI841" s="12"/>
    </row>
    <row r="842" spans="1:35" ht="12.75">
      <c r="A842" s="13"/>
      <c r="B842" s="13"/>
      <c r="C842" s="13"/>
      <c r="F842" s="12"/>
      <c r="G842" s="3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F842" s="12"/>
      <c r="AG842" s="12"/>
      <c r="AH842" s="12"/>
      <c r="AI842" s="12"/>
    </row>
    <row r="843" spans="1:35" ht="12.75">
      <c r="A843" s="13"/>
      <c r="B843" s="13"/>
      <c r="C843" s="13"/>
      <c r="F843" s="12"/>
      <c r="G843" s="3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F843" s="12"/>
      <c r="AG843" s="12"/>
      <c r="AH843" s="12"/>
      <c r="AI843" s="12"/>
    </row>
    <row r="844" spans="1:35" ht="12.75">
      <c r="A844" s="13"/>
      <c r="B844" s="13"/>
      <c r="C844" s="13"/>
      <c r="F844" s="12"/>
      <c r="G844" s="3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F844" s="12"/>
      <c r="AG844" s="12"/>
      <c r="AH844" s="12"/>
      <c r="AI844" s="12"/>
    </row>
    <row r="845" spans="1:35" ht="12.75">
      <c r="A845" s="13"/>
      <c r="B845" s="13"/>
      <c r="C845" s="13"/>
      <c r="F845" s="12"/>
      <c r="G845" s="3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F845" s="12"/>
      <c r="AG845" s="12"/>
      <c r="AH845" s="12"/>
      <c r="AI845" s="12"/>
    </row>
    <row r="846" spans="1:35" ht="12.75">
      <c r="A846" s="13"/>
      <c r="B846" s="13"/>
      <c r="C846" s="13"/>
      <c r="F846" s="12"/>
      <c r="G846" s="3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F846" s="12"/>
      <c r="AG846" s="12"/>
      <c r="AH846" s="12"/>
      <c r="AI846" s="12"/>
    </row>
    <row r="847" spans="1:35" ht="12.75">
      <c r="A847" s="13"/>
      <c r="B847" s="13"/>
      <c r="C847" s="13"/>
      <c r="F847" s="12"/>
      <c r="G847" s="3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F847" s="12"/>
      <c r="AG847" s="12"/>
      <c r="AH847" s="12"/>
      <c r="AI847" s="12"/>
    </row>
    <row r="848" spans="1:35" ht="12.75">
      <c r="A848" s="13"/>
      <c r="B848" s="13"/>
      <c r="C848" s="13"/>
      <c r="F848" s="12"/>
      <c r="G848" s="3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F848" s="12"/>
      <c r="AG848" s="12"/>
      <c r="AH848" s="12"/>
      <c r="AI848" s="12"/>
    </row>
    <row r="849" spans="1:35" ht="12.75">
      <c r="A849" s="13"/>
      <c r="B849" s="13"/>
      <c r="C849" s="13"/>
      <c r="F849" s="12"/>
      <c r="G849" s="3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F849" s="12"/>
      <c r="AG849" s="12"/>
      <c r="AH849" s="12"/>
      <c r="AI849" s="12"/>
    </row>
    <row r="850" spans="1:35" ht="12.75">
      <c r="A850" s="13"/>
      <c r="B850" s="13"/>
      <c r="C850" s="13"/>
      <c r="F850" s="12"/>
      <c r="G850" s="3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F850" s="12"/>
      <c r="AG850" s="12"/>
      <c r="AH850" s="12"/>
      <c r="AI850" s="12"/>
    </row>
    <row r="851" spans="1:35" ht="12.75">
      <c r="A851" s="13"/>
      <c r="B851" s="13"/>
      <c r="C851" s="13"/>
      <c r="F851" s="12"/>
      <c r="G851" s="3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F851" s="12"/>
      <c r="AG851" s="12"/>
      <c r="AH851" s="12"/>
      <c r="AI851" s="12"/>
    </row>
    <row r="852" spans="1:35" ht="12.75">
      <c r="A852" s="13"/>
      <c r="B852" s="13"/>
      <c r="C852" s="13"/>
      <c r="F852" s="12"/>
      <c r="G852" s="3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F852" s="12"/>
      <c r="AG852" s="12"/>
      <c r="AH852" s="12"/>
      <c r="AI852" s="12"/>
    </row>
    <row r="853" spans="1:35" ht="12.75">
      <c r="A853" s="13"/>
      <c r="B853" s="13"/>
      <c r="C853" s="13"/>
      <c r="F853" s="12"/>
      <c r="G853" s="3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F853" s="12"/>
      <c r="AG853" s="12"/>
      <c r="AH853" s="12"/>
      <c r="AI853" s="12"/>
    </row>
    <row r="854" spans="1:35" ht="12.75">
      <c r="A854" s="13"/>
      <c r="B854" s="13"/>
      <c r="C854" s="13"/>
      <c r="F854" s="12"/>
      <c r="G854" s="3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F854" s="12"/>
      <c r="AG854" s="12"/>
      <c r="AH854" s="12"/>
      <c r="AI854" s="12"/>
    </row>
    <row r="855" spans="1:35" ht="12.75">
      <c r="A855" s="13"/>
      <c r="B855" s="13"/>
      <c r="C855" s="13"/>
      <c r="F855" s="12"/>
      <c r="G855" s="3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F855" s="12"/>
      <c r="AG855" s="12"/>
      <c r="AH855" s="12"/>
      <c r="AI855" s="12"/>
    </row>
    <row r="856" spans="1:35" ht="12.75">
      <c r="A856" s="13"/>
      <c r="B856" s="13"/>
      <c r="C856" s="13"/>
      <c r="F856" s="12"/>
      <c r="G856" s="3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F856" s="12"/>
      <c r="AG856" s="12"/>
      <c r="AH856" s="12"/>
      <c r="AI856" s="12"/>
    </row>
    <row r="857" spans="1:35" ht="12.75">
      <c r="A857" s="13"/>
      <c r="B857" s="13"/>
      <c r="C857" s="13"/>
      <c r="F857" s="12"/>
      <c r="G857" s="3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F857" s="12"/>
      <c r="AG857" s="12"/>
      <c r="AH857" s="12"/>
      <c r="AI857" s="12"/>
    </row>
    <row r="858" spans="1:35" ht="12.75">
      <c r="A858" s="13"/>
      <c r="B858" s="13"/>
      <c r="C858" s="13"/>
      <c r="F858" s="12"/>
      <c r="G858" s="3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F858" s="12"/>
      <c r="AG858" s="12"/>
      <c r="AH858" s="12"/>
      <c r="AI858" s="12"/>
    </row>
    <row r="859" spans="1:35" ht="12.75">
      <c r="A859" s="13"/>
      <c r="B859" s="13"/>
      <c r="C859" s="13"/>
      <c r="F859" s="12"/>
      <c r="G859" s="3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F859" s="12"/>
      <c r="AG859" s="12"/>
      <c r="AH859" s="12"/>
      <c r="AI859" s="12"/>
    </row>
    <row r="860" spans="1:35" ht="12.75">
      <c r="A860" s="13"/>
      <c r="B860" s="13"/>
      <c r="C860" s="13"/>
      <c r="F860" s="12"/>
      <c r="G860" s="3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F860" s="12"/>
      <c r="AG860" s="12"/>
      <c r="AH860" s="12"/>
      <c r="AI860" s="12"/>
    </row>
    <row r="861" spans="1:35" ht="12.75">
      <c r="A861" s="13"/>
      <c r="B861" s="13"/>
      <c r="C861" s="13"/>
      <c r="F861" s="12"/>
      <c r="G861" s="3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F861" s="12"/>
      <c r="AG861" s="12"/>
      <c r="AH861" s="12"/>
      <c r="AI861" s="12"/>
    </row>
    <row r="862" spans="1:35" ht="12.75">
      <c r="A862" s="13"/>
      <c r="B862" s="13"/>
      <c r="C862" s="13"/>
      <c r="F862" s="12"/>
      <c r="G862" s="3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F862" s="12"/>
      <c r="AG862" s="12"/>
      <c r="AH862" s="12"/>
      <c r="AI862" s="12"/>
    </row>
    <row r="863" spans="1:35" ht="12.75">
      <c r="A863" s="13"/>
      <c r="B863" s="13"/>
      <c r="C863" s="13"/>
      <c r="F863" s="12"/>
      <c r="G863" s="3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F863" s="12"/>
      <c r="AG863" s="12"/>
      <c r="AH863" s="12"/>
      <c r="AI863" s="12"/>
    </row>
    <row r="864" spans="1:35" ht="12.75">
      <c r="A864" s="13"/>
      <c r="B864" s="13"/>
      <c r="C864" s="13"/>
      <c r="F864" s="12"/>
      <c r="G864" s="3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F864" s="12"/>
      <c r="AG864" s="12"/>
      <c r="AH864" s="12"/>
      <c r="AI864" s="12"/>
    </row>
    <row r="865" spans="1:35" ht="12.75">
      <c r="A865" s="13"/>
      <c r="B865" s="13"/>
      <c r="C865" s="13"/>
      <c r="F865" s="12"/>
      <c r="G865" s="3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F865" s="12"/>
      <c r="AG865" s="12"/>
      <c r="AH865" s="12"/>
      <c r="AI865" s="12"/>
    </row>
    <row r="866" spans="1:35" ht="12.75">
      <c r="A866" s="13"/>
      <c r="B866" s="13"/>
      <c r="C866" s="13"/>
      <c r="F866" s="12"/>
      <c r="G866" s="3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F866" s="12"/>
      <c r="AG866" s="12"/>
      <c r="AH866" s="12"/>
      <c r="AI866" s="12"/>
    </row>
    <row r="867" spans="1:35" ht="12.75">
      <c r="A867" s="13"/>
      <c r="B867" s="13"/>
      <c r="C867" s="13"/>
      <c r="F867" s="12"/>
      <c r="G867" s="3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F867" s="12"/>
      <c r="AG867" s="12"/>
      <c r="AH867" s="12"/>
      <c r="AI867" s="12"/>
    </row>
    <row r="868" spans="1:35" ht="12.75">
      <c r="A868" s="13"/>
      <c r="B868" s="13"/>
      <c r="C868" s="13"/>
      <c r="F868" s="12"/>
      <c r="G868" s="3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F868" s="12"/>
      <c r="AG868" s="12"/>
      <c r="AH868" s="12"/>
      <c r="AI868" s="12"/>
    </row>
    <row r="869" spans="1:35" ht="12.75">
      <c r="A869" s="13"/>
      <c r="B869" s="13"/>
      <c r="C869" s="13"/>
      <c r="F869" s="12"/>
      <c r="G869" s="3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F869" s="12"/>
      <c r="AG869" s="12"/>
      <c r="AH869" s="12"/>
      <c r="AI869" s="12"/>
    </row>
    <row r="870" spans="1:35" ht="12.75">
      <c r="A870" s="13"/>
      <c r="B870" s="13"/>
      <c r="C870" s="13"/>
      <c r="F870" s="12"/>
      <c r="G870" s="3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F870" s="12"/>
      <c r="AG870" s="12"/>
      <c r="AH870" s="12"/>
      <c r="AI870" s="12"/>
    </row>
    <row r="871" spans="1:35" ht="12.75">
      <c r="A871" s="13"/>
      <c r="B871" s="13"/>
      <c r="C871" s="13"/>
      <c r="F871" s="12"/>
      <c r="G871" s="3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F871" s="12"/>
      <c r="AG871" s="12"/>
      <c r="AH871" s="12"/>
      <c r="AI871" s="12"/>
    </row>
    <row r="872" spans="1:35" ht="12.75">
      <c r="A872" s="13"/>
      <c r="B872" s="13"/>
      <c r="C872" s="13"/>
      <c r="F872" s="12"/>
      <c r="G872" s="3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F872" s="12"/>
      <c r="AG872" s="12"/>
      <c r="AH872" s="12"/>
      <c r="AI872" s="12"/>
    </row>
    <row r="873" spans="1:35" ht="12.75">
      <c r="A873" s="13"/>
      <c r="B873" s="13"/>
      <c r="C873" s="13"/>
      <c r="F873" s="12"/>
      <c r="G873" s="3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F873" s="12"/>
      <c r="AG873" s="12"/>
      <c r="AH873" s="12"/>
      <c r="AI873" s="12"/>
    </row>
    <row r="874" spans="1:35" ht="12.75">
      <c r="A874" s="13"/>
      <c r="B874" s="13"/>
      <c r="C874" s="13"/>
      <c r="F874" s="12"/>
      <c r="G874" s="3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F874" s="12"/>
      <c r="AG874" s="12"/>
      <c r="AH874" s="12"/>
      <c r="AI874" s="12"/>
    </row>
    <row r="875" spans="1:35" ht="12.75">
      <c r="A875" s="13"/>
      <c r="B875" s="13"/>
      <c r="C875" s="13"/>
      <c r="F875" s="12"/>
      <c r="G875" s="3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F875" s="12"/>
      <c r="AG875" s="12"/>
      <c r="AH875" s="12"/>
      <c r="AI875" s="12"/>
    </row>
    <row r="876" spans="1:35" ht="12.75">
      <c r="A876" s="13"/>
      <c r="B876" s="13"/>
      <c r="C876" s="13"/>
      <c r="F876" s="12"/>
      <c r="G876" s="3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F876" s="12"/>
      <c r="AG876" s="12"/>
      <c r="AH876" s="12"/>
      <c r="AI876" s="12"/>
    </row>
    <row r="877" spans="1:35" ht="12.75">
      <c r="A877" s="13"/>
      <c r="B877" s="13"/>
      <c r="C877" s="13"/>
      <c r="F877" s="12"/>
      <c r="G877" s="3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F877" s="12"/>
      <c r="AG877" s="12"/>
      <c r="AH877" s="12"/>
      <c r="AI877" s="12"/>
    </row>
    <row r="878" spans="1:35" ht="12.75">
      <c r="A878" s="13"/>
      <c r="B878" s="13"/>
      <c r="C878" s="13"/>
      <c r="F878" s="12"/>
      <c r="G878" s="3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F878" s="12"/>
      <c r="AG878" s="12"/>
      <c r="AH878" s="12"/>
      <c r="AI878" s="12"/>
    </row>
    <row r="879" spans="1:35" ht="12.75">
      <c r="A879" s="13"/>
      <c r="B879" s="13"/>
      <c r="C879" s="13"/>
      <c r="F879" s="12"/>
      <c r="G879" s="3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F879" s="12"/>
      <c r="AG879" s="12"/>
      <c r="AH879" s="12"/>
      <c r="AI879" s="12"/>
    </row>
    <row r="880" spans="1:35" ht="12.75">
      <c r="A880" s="13"/>
      <c r="B880" s="13"/>
      <c r="C880" s="13"/>
      <c r="F880" s="12"/>
      <c r="G880" s="3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F880" s="12"/>
      <c r="AG880" s="12"/>
      <c r="AH880" s="12"/>
      <c r="AI880" s="12"/>
    </row>
    <row r="881" spans="1:35" ht="12.75">
      <c r="A881" s="13"/>
      <c r="B881" s="13"/>
      <c r="C881" s="13"/>
      <c r="F881" s="12"/>
      <c r="G881" s="3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F881" s="12"/>
      <c r="AG881" s="12"/>
      <c r="AH881" s="12"/>
      <c r="AI881" s="12"/>
    </row>
    <row r="882" spans="1:35" ht="12.75">
      <c r="A882" s="13"/>
      <c r="B882" s="13"/>
      <c r="C882" s="13"/>
      <c r="F882" s="12"/>
      <c r="G882" s="3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F882" s="12"/>
      <c r="AG882" s="12"/>
      <c r="AH882" s="12"/>
      <c r="AI882" s="12"/>
    </row>
    <row r="883" spans="1:35" ht="12.75">
      <c r="A883" s="13"/>
      <c r="B883" s="13"/>
      <c r="C883" s="13"/>
      <c r="F883" s="12"/>
      <c r="G883" s="3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F883" s="12"/>
      <c r="AG883" s="12"/>
      <c r="AH883" s="12"/>
      <c r="AI883" s="12"/>
    </row>
    <row r="884" spans="1:35" ht="12.75">
      <c r="A884" s="13"/>
      <c r="B884" s="13"/>
      <c r="C884" s="13"/>
      <c r="F884" s="12"/>
      <c r="G884" s="3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F884" s="12"/>
      <c r="AG884" s="12"/>
      <c r="AH884" s="12"/>
      <c r="AI884" s="12"/>
    </row>
    <row r="885" spans="1:35" ht="12.75">
      <c r="A885" s="13"/>
      <c r="B885" s="13"/>
      <c r="C885" s="13"/>
      <c r="F885" s="12"/>
      <c r="G885" s="3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F885" s="12"/>
      <c r="AG885" s="12"/>
      <c r="AH885" s="12"/>
      <c r="AI885" s="12"/>
    </row>
    <row r="886" spans="1:35" ht="12.75">
      <c r="A886" s="13"/>
      <c r="B886" s="13"/>
      <c r="C886" s="13"/>
      <c r="F886" s="12"/>
      <c r="G886" s="3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F886" s="12"/>
      <c r="AG886" s="12"/>
      <c r="AH886" s="12"/>
      <c r="AI886" s="12"/>
    </row>
    <row r="887" spans="1:35" ht="12.75">
      <c r="A887" s="13"/>
      <c r="B887" s="13"/>
      <c r="C887" s="13"/>
      <c r="F887" s="12"/>
      <c r="G887" s="3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F887" s="12"/>
      <c r="AG887" s="12"/>
      <c r="AH887" s="12"/>
      <c r="AI887" s="12"/>
    </row>
    <row r="888" spans="1:35" ht="12.75">
      <c r="A888" s="13"/>
      <c r="B888" s="13"/>
      <c r="C888" s="13"/>
      <c r="F888" s="12"/>
      <c r="G888" s="3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F888" s="12"/>
      <c r="AG888" s="12"/>
      <c r="AH888" s="12"/>
      <c r="AI888" s="12"/>
    </row>
    <row r="889" spans="1:35" ht="12.75">
      <c r="A889" s="13"/>
      <c r="B889" s="13"/>
      <c r="C889" s="13"/>
      <c r="F889" s="12"/>
      <c r="G889" s="3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F889" s="12"/>
      <c r="AG889" s="12"/>
      <c r="AH889" s="12"/>
      <c r="AI889" s="12"/>
    </row>
    <row r="890" spans="1:35" ht="12.75">
      <c r="A890" s="13"/>
      <c r="B890" s="13"/>
      <c r="C890" s="13"/>
      <c r="F890" s="12"/>
      <c r="G890" s="3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F890" s="12"/>
      <c r="AG890" s="12"/>
      <c r="AH890" s="12"/>
      <c r="AI890" s="12"/>
    </row>
    <row r="891" spans="1:35" ht="12.75">
      <c r="A891" s="13"/>
      <c r="B891" s="13"/>
      <c r="C891" s="13"/>
      <c r="F891" s="12"/>
      <c r="G891" s="3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F891" s="12"/>
      <c r="AG891" s="12"/>
      <c r="AH891" s="12"/>
      <c r="AI891" s="12"/>
    </row>
    <row r="892" spans="1:35" ht="12.75">
      <c r="A892" s="13"/>
      <c r="B892" s="13"/>
      <c r="C892" s="13"/>
      <c r="F892" s="12"/>
      <c r="G892" s="3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F892" s="12"/>
      <c r="AG892" s="12"/>
      <c r="AH892" s="12"/>
      <c r="AI892" s="12"/>
    </row>
    <row r="893" spans="1:35" ht="12.75">
      <c r="A893" s="13"/>
      <c r="B893" s="13"/>
      <c r="C893" s="13"/>
      <c r="F893" s="12"/>
      <c r="G893" s="3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F893" s="12"/>
      <c r="AG893" s="12"/>
      <c r="AH893" s="12"/>
      <c r="AI893" s="12"/>
    </row>
    <row r="894" spans="1:35" ht="12.75">
      <c r="A894" s="13"/>
      <c r="B894" s="13"/>
      <c r="C894" s="13"/>
      <c r="F894" s="12"/>
      <c r="G894" s="3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F894" s="12"/>
      <c r="AG894" s="12"/>
      <c r="AH894" s="12"/>
      <c r="AI894" s="12"/>
    </row>
    <row r="895" spans="1:35" ht="12.75">
      <c r="A895" s="13"/>
      <c r="B895" s="13"/>
      <c r="C895" s="13"/>
      <c r="F895" s="12"/>
      <c r="G895" s="3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F895" s="12"/>
      <c r="AG895" s="12"/>
      <c r="AH895" s="12"/>
      <c r="AI895" s="12"/>
    </row>
    <row r="896" spans="1:35" ht="12.75">
      <c r="A896" s="13"/>
      <c r="B896" s="13"/>
      <c r="C896" s="13"/>
      <c r="F896" s="12"/>
      <c r="G896" s="3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F896" s="12"/>
      <c r="AG896" s="12"/>
      <c r="AH896" s="12"/>
      <c r="AI896" s="12"/>
    </row>
    <row r="897" spans="1:35" ht="12.75">
      <c r="A897" s="13"/>
      <c r="B897" s="13"/>
      <c r="C897" s="13"/>
      <c r="F897" s="12"/>
      <c r="G897" s="3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F897" s="12"/>
      <c r="AG897" s="12"/>
      <c r="AH897" s="12"/>
      <c r="AI897" s="12"/>
    </row>
    <row r="898" spans="1:35" ht="12.75">
      <c r="A898" s="13"/>
      <c r="B898" s="13"/>
      <c r="C898" s="13"/>
      <c r="F898" s="12"/>
      <c r="G898" s="3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F898" s="12"/>
      <c r="AG898" s="12"/>
      <c r="AH898" s="12"/>
      <c r="AI898" s="12"/>
    </row>
    <row r="899" spans="1:35" ht="12.75">
      <c r="A899" s="13"/>
      <c r="B899" s="13"/>
      <c r="C899" s="13"/>
      <c r="F899" s="12"/>
      <c r="G899" s="3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F899" s="12"/>
      <c r="AG899" s="12"/>
      <c r="AH899" s="12"/>
      <c r="AI899" s="12"/>
    </row>
    <row r="900" spans="1:35" ht="12.75">
      <c r="A900" s="13"/>
      <c r="B900" s="13"/>
      <c r="C900" s="13"/>
      <c r="F900" s="12"/>
      <c r="G900" s="3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  <c r="AF900" s="12"/>
      <c r="AG900" s="12"/>
      <c r="AH900" s="12"/>
      <c r="AI900" s="12"/>
    </row>
    <row r="901" spans="1:35" ht="12.75">
      <c r="A901" s="13"/>
      <c r="B901" s="13"/>
      <c r="C901" s="13"/>
      <c r="F901" s="12"/>
      <c r="G901" s="3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F901" s="12"/>
      <c r="AG901" s="12"/>
      <c r="AH901" s="12"/>
      <c r="AI901" s="12"/>
    </row>
    <row r="902" spans="1:35" ht="12.75">
      <c r="A902" s="13"/>
      <c r="B902" s="13"/>
      <c r="C902" s="13"/>
      <c r="F902" s="12"/>
      <c r="G902" s="3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F902" s="12"/>
      <c r="AG902" s="12"/>
      <c r="AH902" s="12"/>
      <c r="AI902" s="12"/>
    </row>
    <row r="903" spans="1:35" ht="12.75">
      <c r="A903" s="13"/>
      <c r="B903" s="13"/>
      <c r="C903" s="13"/>
      <c r="F903" s="12"/>
      <c r="G903" s="3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F903" s="12"/>
      <c r="AG903" s="12"/>
      <c r="AH903" s="12"/>
      <c r="AI903" s="12"/>
    </row>
    <row r="904" spans="1:35" ht="12.75">
      <c r="A904" s="13"/>
      <c r="B904" s="13"/>
      <c r="C904" s="13"/>
      <c r="F904" s="12"/>
      <c r="G904" s="3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F904" s="12"/>
      <c r="AG904" s="12"/>
      <c r="AH904" s="12"/>
      <c r="AI904" s="12"/>
    </row>
    <row r="905" spans="1:35" ht="12.75">
      <c r="A905" s="13"/>
      <c r="B905" s="13"/>
      <c r="C905" s="13"/>
      <c r="F905" s="12"/>
      <c r="G905" s="3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F905" s="12"/>
      <c r="AG905" s="12"/>
      <c r="AH905" s="12"/>
      <c r="AI905" s="12"/>
    </row>
    <row r="906" spans="1:35" ht="12.75">
      <c r="A906" s="13"/>
      <c r="B906" s="13"/>
      <c r="C906" s="13"/>
      <c r="F906" s="12"/>
      <c r="G906" s="3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F906" s="12"/>
      <c r="AG906" s="12"/>
      <c r="AH906" s="12"/>
      <c r="AI906" s="12"/>
    </row>
    <row r="907" spans="1:35" ht="12.75">
      <c r="A907" s="13"/>
      <c r="B907" s="13"/>
      <c r="C907" s="13"/>
      <c r="F907" s="12"/>
      <c r="G907" s="3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F907" s="12"/>
      <c r="AG907" s="12"/>
      <c r="AH907" s="12"/>
      <c r="AI907" s="12"/>
    </row>
    <row r="908" spans="1:35" ht="12.75">
      <c r="A908" s="13"/>
      <c r="B908" s="13"/>
      <c r="C908" s="13"/>
      <c r="F908" s="12"/>
      <c r="G908" s="3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F908" s="12"/>
      <c r="AG908" s="12"/>
      <c r="AH908" s="12"/>
      <c r="AI908" s="12"/>
    </row>
    <row r="909" spans="1:35" ht="12.75">
      <c r="A909" s="13"/>
      <c r="B909" s="13"/>
      <c r="C909" s="13"/>
      <c r="F909" s="12"/>
      <c r="G909" s="3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F909" s="12"/>
      <c r="AG909" s="12"/>
      <c r="AH909" s="12"/>
      <c r="AI909" s="12"/>
    </row>
    <row r="910" spans="1:35" ht="12.75">
      <c r="A910" s="13"/>
      <c r="B910" s="13"/>
      <c r="C910" s="13"/>
      <c r="F910" s="12"/>
      <c r="G910" s="3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  <c r="AF910" s="12"/>
      <c r="AG910" s="12"/>
      <c r="AH910" s="12"/>
      <c r="AI910" s="12"/>
    </row>
    <row r="911" spans="1:35" ht="12.75">
      <c r="A911" s="13"/>
      <c r="B911" s="13"/>
      <c r="C911" s="13"/>
      <c r="F911" s="12"/>
      <c r="G911" s="3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F911" s="12"/>
      <c r="AG911" s="12"/>
      <c r="AH911" s="12"/>
      <c r="AI911" s="12"/>
    </row>
    <row r="912" spans="1:35" ht="12.75">
      <c r="A912" s="13"/>
      <c r="B912" s="13"/>
      <c r="C912" s="13"/>
      <c r="F912" s="12"/>
      <c r="G912" s="3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F912" s="12"/>
      <c r="AG912" s="12"/>
      <c r="AH912" s="12"/>
      <c r="AI912" s="12"/>
    </row>
    <row r="913" spans="1:35" ht="12.75">
      <c r="A913" s="13"/>
      <c r="B913" s="13"/>
      <c r="C913" s="13"/>
      <c r="F913" s="12"/>
      <c r="G913" s="3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F913" s="12"/>
      <c r="AG913" s="12"/>
      <c r="AH913" s="12"/>
      <c r="AI913" s="12"/>
    </row>
    <row r="914" spans="1:35" ht="12.75">
      <c r="A914" s="13"/>
      <c r="B914" s="13"/>
      <c r="C914" s="13"/>
      <c r="F914" s="12"/>
      <c r="G914" s="3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F914" s="12"/>
      <c r="AG914" s="12"/>
      <c r="AH914" s="12"/>
      <c r="AI914" s="12"/>
    </row>
    <row r="915" spans="1:35" ht="12.75">
      <c r="A915" s="13"/>
      <c r="B915" s="13"/>
      <c r="C915" s="13"/>
      <c r="F915" s="12"/>
      <c r="G915" s="3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F915" s="12"/>
      <c r="AG915" s="12"/>
      <c r="AH915" s="12"/>
      <c r="AI915" s="12"/>
    </row>
    <row r="916" spans="1:35" ht="12.75">
      <c r="A916" s="13"/>
      <c r="B916" s="13"/>
      <c r="C916" s="13"/>
      <c r="F916" s="12"/>
      <c r="G916" s="3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F916" s="12"/>
      <c r="AG916" s="12"/>
      <c r="AH916" s="12"/>
      <c r="AI916" s="12"/>
    </row>
    <row r="917" spans="1:35" ht="12.75">
      <c r="A917" s="13"/>
      <c r="B917" s="13"/>
      <c r="C917" s="13"/>
      <c r="F917" s="12"/>
      <c r="G917" s="3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F917" s="12"/>
      <c r="AG917" s="12"/>
      <c r="AH917" s="12"/>
      <c r="AI917" s="12"/>
    </row>
    <row r="918" spans="1:35" ht="12.75">
      <c r="A918" s="13"/>
      <c r="B918" s="13"/>
      <c r="C918" s="13"/>
      <c r="F918" s="12"/>
      <c r="G918" s="3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F918" s="12"/>
      <c r="AG918" s="12"/>
      <c r="AH918" s="12"/>
      <c r="AI918" s="12"/>
    </row>
    <row r="919" spans="1:35" ht="12.75">
      <c r="A919" s="13"/>
      <c r="B919" s="13"/>
      <c r="C919" s="13"/>
      <c r="F919" s="12"/>
      <c r="G919" s="3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F919" s="12"/>
      <c r="AG919" s="12"/>
      <c r="AH919" s="12"/>
      <c r="AI919" s="12"/>
    </row>
    <row r="920" spans="1:35" ht="12.75">
      <c r="A920" s="13"/>
      <c r="B920" s="13"/>
      <c r="C920" s="13"/>
      <c r="F920" s="12"/>
      <c r="G920" s="3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F920" s="12"/>
      <c r="AG920" s="12"/>
      <c r="AH920" s="12"/>
      <c r="AI920" s="12"/>
    </row>
    <row r="921" spans="1:35" ht="12.75">
      <c r="A921" s="13"/>
      <c r="B921" s="13"/>
      <c r="C921" s="13"/>
      <c r="F921" s="12"/>
      <c r="G921" s="3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F921" s="12"/>
      <c r="AG921" s="12"/>
      <c r="AH921" s="12"/>
      <c r="AI921" s="12"/>
    </row>
    <row r="922" spans="1:35" ht="12.75">
      <c r="A922" s="13"/>
      <c r="B922" s="13"/>
      <c r="C922" s="13"/>
      <c r="F922" s="12"/>
      <c r="G922" s="3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F922" s="12"/>
      <c r="AG922" s="12"/>
      <c r="AH922" s="12"/>
      <c r="AI922" s="12"/>
    </row>
    <row r="923" spans="1:35" ht="12.75">
      <c r="A923" s="13"/>
      <c r="B923" s="13"/>
      <c r="C923" s="13"/>
      <c r="F923" s="12"/>
      <c r="G923" s="3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F923" s="12"/>
      <c r="AG923" s="12"/>
      <c r="AH923" s="12"/>
      <c r="AI923" s="12"/>
    </row>
    <row r="924" spans="1:35" ht="12.75">
      <c r="A924" s="13"/>
      <c r="B924" s="13"/>
      <c r="C924" s="13"/>
      <c r="F924" s="12"/>
      <c r="G924" s="3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F924" s="12"/>
      <c r="AG924" s="12"/>
      <c r="AH924" s="12"/>
      <c r="AI924" s="12"/>
    </row>
    <row r="925" spans="1:35" ht="12.75">
      <c r="A925" s="13"/>
      <c r="B925" s="13"/>
      <c r="C925" s="13"/>
      <c r="F925" s="12"/>
      <c r="G925" s="3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F925" s="12"/>
      <c r="AG925" s="12"/>
      <c r="AH925" s="12"/>
      <c r="AI925" s="12"/>
    </row>
    <row r="926" spans="1:35" ht="12.75">
      <c r="A926" s="13"/>
      <c r="B926" s="13"/>
      <c r="C926" s="13"/>
      <c r="F926" s="12"/>
      <c r="G926" s="3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F926" s="12"/>
      <c r="AG926" s="12"/>
      <c r="AH926" s="12"/>
      <c r="AI926" s="12"/>
    </row>
    <row r="927" spans="1:35" ht="12.75">
      <c r="A927" s="13"/>
      <c r="B927" s="13"/>
      <c r="C927" s="13"/>
      <c r="F927" s="12"/>
      <c r="G927" s="3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F927" s="12"/>
      <c r="AG927" s="12"/>
      <c r="AH927" s="12"/>
      <c r="AI927" s="12"/>
    </row>
    <row r="928" spans="1:35" ht="12.75">
      <c r="A928" s="13"/>
      <c r="B928" s="13"/>
      <c r="C928" s="13"/>
      <c r="F928" s="12"/>
      <c r="G928" s="3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F928" s="12"/>
      <c r="AG928" s="12"/>
      <c r="AH928" s="12"/>
      <c r="AI928" s="12"/>
    </row>
    <row r="929" spans="1:35" ht="12.75">
      <c r="A929" s="13"/>
      <c r="B929" s="13"/>
      <c r="C929" s="13"/>
      <c r="F929" s="12"/>
      <c r="G929" s="3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F929" s="12"/>
      <c r="AG929" s="12"/>
      <c r="AH929" s="12"/>
      <c r="AI929" s="12"/>
    </row>
    <row r="930" spans="1:35" ht="12.75">
      <c r="A930" s="13"/>
      <c r="B930" s="13"/>
      <c r="C930" s="13"/>
      <c r="F930" s="12"/>
      <c r="G930" s="3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F930" s="12"/>
      <c r="AG930" s="12"/>
      <c r="AH930" s="12"/>
      <c r="AI930" s="12"/>
    </row>
    <row r="931" spans="1:35" ht="12.75">
      <c r="A931" s="13"/>
      <c r="B931" s="13"/>
      <c r="C931" s="13"/>
      <c r="F931" s="12"/>
      <c r="G931" s="3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F931" s="12"/>
      <c r="AG931" s="12"/>
      <c r="AH931" s="12"/>
      <c r="AI931" s="12"/>
    </row>
    <row r="932" spans="1:35" ht="12.75">
      <c r="A932" s="13"/>
      <c r="B932" s="13"/>
      <c r="C932" s="13"/>
      <c r="F932" s="12"/>
      <c r="G932" s="3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F932" s="12"/>
      <c r="AG932" s="12"/>
      <c r="AH932" s="12"/>
      <c r="AI932" s="12"/>
    </row>
    <row r="933" spans="1:35" ht="12.75">
      <c r="A933" s="13"/>
      <c r="B933" s="13"/>
      <c r="C933" s="13"/>
      <c r="F933" s="12"/>
      <c r="G933" s="3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F933" s="12"/>
      <c r="AG933" s="12"/>
      <c r="AH933" s="12"/>
      <c r="AI933" s="12"/>
    </row>
    <row r="934" spans="1:35" ht="12.75">
      <c r="A934" s="13"/>
      <c r="B934" s="13"/>
      <c r="C934" s="13"/>
      <c r="F934" s="12"/>
      <c r="G934" s="3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F934" s="12"/>
      <c r="AG934" s="12"/>
      <c r="AH934" s="12"/>
      <c r="AI934" s="12"/>
    </row>
    <row r="935" spans="1:35" ht="12.75">
      <c r="A935" s="13"/>
      <c r="B935" s="13"/>
      <c r="C935" s="13"/>
      <c r="F935" s="12"/>
      <c r="G935" s="3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F935" s="12"/>
      <c r="AG935" s="12"/>
      <c r="AH935" s="12"/>
      <c r="AI935" s="12"/>
    </row>
    <row r="936" spans="1:35" ht="12.75">
      <c r="A936" s="13"/>
      <c r="B936" s="13"/>
      <c r="C936" s="13"/>
      <c r="F936" s="12"/>
      <c r="G936" s="3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F936" s="12"/>
      <c r="AG936" s="12"/>
      <c r="AH936" s="12"/>
      <c r="AI936" s="12"/>
    </row>
    <row r="937" spans="1:35" ht="12.75">
      <c r="A937" s="13"/>
      <c r="B937" s="13"/>
      <c r="C937" s="13"/>
      <c r="F937" s="12"/>
      <c r="G937" s="3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F937" s="12"/>
      <c r="AG937" s="12"/>
      <c r="AH937" s="12"/>
      <c r="AI937" s="12"/>
    </row>
    <row r="938" spans="1:35" ht="12.75">
      <c r="A938" s="13"/>
      <c r="B938" s="13"/>
      <c r="C938" s="13"/>
      <c r="F938" s="12"/>
      <c r="G938" s="3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F938" s="12"/>
      <c r="AG938" s="12"/>
      <c r="AH938" s="12"/>
      <c r="AI938" s="12"/>
    </row>
    <row r="939" spans="1:35" ht="12.75">
      <c r="A939" s="13"/>
      <c r="B939" s="13"/>
      <c r="C939" s="13"/>
      <c r="F939" s="12"/>
      <c r="G939" s="3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F939" s="12"/>
      <c r="AG939" s="12"/>
      <c r="AH939" s="12"/>
      <c r="AI939" s="12"/>
    </row>
    <row r="940" spans="1:35" ht="12.75">
      <c r="A940" s="13"/>
      <c r="B940" s="13"/>
      <c r="C940" s="13"/>
      <c r="F940" s="12"/>
      <c r="G940" s="3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F940" s="12"/>
      <c r="AG940" s="12"/>
      <c r="AH940" s="12"/>
      <c r="AI940" s="12"/>
    </row>
    <row r="941" spans="1:35" ht="12.75">
      <c r="A941" s="13"/>
      <c r="B941" s="13"/>
      <c r="C941" s="13"/>
      <c r="F941" s="12"/>
      <c r="G941" s="3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F941" s="12"/>
      <c r="AG941" s="12"/>
      <c r="AH941" s="12"/>
      <c r="AI941" s="12"/>
    </row>
    <row r="942" spans="1:35" ht="12.75">
      <c r="A942" s="13"/>
      <c r="B942" s="13"/>
      <c r="C942" s="13"/>
      <c r="F942" s="12"/>
      <c r="G942" s="3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F942" s="12"/>
      <c r="AG942" s="12"/>
      <c r="AH942" s="12"/>
      <c r="AI942" s="12"/>
    </row>
    <row r="943" spans="1:35" ht="12.75">
      <c r="A943" s="13"/>
      <c r="B943" s="13"/>
      <c r="C943" s="13"/>
      <c r="F943" s="12"/>
      <c r="G943" s="3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F943" s="12"/>
      <c r="AG943" s="12"/>
      <c r="AH943" s="12"/>
      <c r="AI943" s="12"/>
    </row>
    <row r="944" spans="1:35" ht="12.75">
      <c r="A944" s="13"/>
      <c r="B944" s="13"/>
      <c r="C944" s="13"/>
      <c r="F944" s="12"/>
      <c r="G944" s="3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F944" s="12"/>
      <c r="AG944" s="12"/>
      <c r="AH944" s="12"/>
      <c r="AI944" s="12"/>
    </row>
    <row r="945" spans="1:35" ht="12.75">
      <c r="A945" s="13"/>
      <c r="B945" s="13"/>
      <c r="C945" s="13"/>
      <c r="F945" s="12"/>
      <c r="G945" s="3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F945" s="12"/>
      <c r="AG945" s="12"/>
      <c r="AH945" s="12"/>
      <c r="AI945" s="12"/>
    </row>
    <row r="946" spans="1:35" ht="12.75">
      <c r="A946" s="13"/>
      <c r="B946" s="13"/>
      <c r="C946" s="13"/>
      <c r="F946" s="12"/>
      <c r="G946" s="3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F946" s="12"/>
      <c r="AG946" s="12"/>
      <c r="AH946" s="12"/>
      <c r="AI946" s="12"/>
    </row>
    <row r="947" spans="1:35" ht="12.75">
      <c r="A947" s="13"/>
      <c r="B947" s="13"/>
      <c r="C947" s="13"/>
      <c r="F947" s="12"/>
      <c r="G947" s="3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F947" s="12"/>
      <c r="AG947" s="12"/>
      <c r="AH947" s="12"/>
      <c r="AI947" s="12"/>
    </row>
    <row r="948" spans="1:35" ht="12.75">
      <c r="A948" s="13"/>
      <c r="B948" s="13"/>
      <c r="C948" s="13"/>
      <c r="F948" s="12"/>
      <c r="G948" s="3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F948" s="12"/>
      <c r="AG948" s="12"/>
      <c r="AH948" s="12"/>
      <c r="AI948" s="12"/>
    </row>
    <row r="949" spans="1:35" ht="12.75">
      <c r="A949" s="13"/>
      <c r="B949" s="13"/>
      <c r="C949" s="13"/>
      <c r="F949" s="12"/>
      <c r="G949" s="3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F949" s="12"/>
      <c r="AG949" s="12"/>
      <c r="AH949" s="12"/>
      <c r="AI949" s="12"/>
    </row>
    <row r="950" spans="1:35" ht="12.75">
      <c r="A950" s="13"/>
      <c r="B950" s="13"/>
      <c r="C950" s="13"/>
      <c r="F950" s="12"/>
      <c r="G950" s="3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F950" s="12"/>
      <c r="AG950" s="12"/>
      <c r="AH950" s="12"/>
      <c r="AI950" s="12"/>
    </row>
    <row r="951" spans="1:35" ht="12.75">
      <c r="A951" s="13"/>
      <c r="B951" s="13"/>
      <c r="C951" s="13"/>
      <c r="F951" s="12"/>
      <c r="G951" s="3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F951" s="12"/>
      <c r="AG951" s="12"/>
      <c r="AH951" s="12"/>
      <c r="AI951" s="12"/>
    </row>
    <row r="952" spans="1:35" ht="12.75">
      <c r="A952" s="13"/>
      <c r="B952" s="13"/>
      <c r="C952" s="13"/>
      <c r="F952" s="12"/>
      <c r="G952" s="3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F952" s="12"/>
      <c r="AG952" s="12"/>
      <c r="AH952" s="12"/>
      <c r="AI952" s="12"/>
    </row>
    <row r="953" spans="1:35" ht="12.75">
      <c r="A953" s="13"/>
      <c r="B953" s="13"/>
      <c r="C953" s="13"/>
      <c r="F953" s="12"/>
      <c r="G953" s="3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  <c r="AC953" s="12"/>
      <c r="AD953" s="12"/>
      <c r="AE953" s="12"/>
      <c r="AF953" s="12"/>
      <c r="AG953" s="12"/>
      <c r="AH953" s="12"/>
      <c r="AI953" s="12"/>
    </row>
    <row r="954" spans="1:35" ht="12.75">
      <c r="A954" s="13"/>
      <c r="B954" s="13"/>
      <c r="C954" s="13"/>
      <c r="F954" s="12"/>
      <c r="G954" s="3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F954" s="12"/>
      <c r="AG954" s="12"/>
      <c r="AH954" s="12"/>
      <c r="AI954" s="12"/>
    </row>
    <row r="955" spans="1:35" ht="12.75">
      <c r="A955" s="13"/>
      <c r="B955" s="13"/>
      <c r="C955" s="13"/>
      <c r="F955" s="12"/>
      <c r="G955" s="3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F955" s="12"/>
      <c r="AG955" s="12"/>
      <c r="AH955" s="12"/>
      <c r="AI955" s="12"/>
    </row>
    <row r="956" spans="1:35" ht="12.75">
      <c r="A956" s="13"/>
      <c r="B956" s="13"/>
      <c r="C956" s="13"/>
      <c r="F956" s="12"/>
      <c r="G956" s="3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F956" s="12"/>
      <c r="AG956" s="12"/>
      <c r="AH956" s="12"/>
      <c r="AI956" s="12"/>
    </row>
    <row r="957" spans="1:35" ht="12.75">
      <c r="A957" s="13"/>
      <c r="B957" s="13"/>
      <c r="C957" s="13"/>
      <c r="F957" s="12"/>
      <c r="G957" s="3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F957" s="12"/>
      <c r="AG957" s="12"/>
      <c r="AH957" s="12"/>
      <c r="AI957" s="12"/>
    </row>
    <row r="958" spans="1:35" ht="12.75">
      <c r="A958" s="13"/>
      <c r="B958" s="13"/>
      <c r="C958" s="13"/>
      <c r="F958" s="12"/>
      <c r="G958" s="3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F958" s="12"/>
      <c r="AG958" s="12"/>
      <c r="AH958" s="12"/>
      <c r="AI958" s="12"/>
    </row>
    <row r="959" spans="1:35" ht="12.75">
      <c r="A959" s="13"/>
      <c r="B959" s="13"/>
      <c r="C959" s="13"/>
      <c r="F959" s="12"/>
      <c r="G959" s="3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F959" s="12"/>
      <c r="AG959" s="12"/>
      <c r="AH959" s="12"/>
      <c r="AI959" s="12"/>
    </row>
    <row r="960" spans="1:35" ht="12.75">
      <c r="A960" s="13"/>
      <c r="B960" s="13"/>
      <c r="C960" s="13"/>
      <c r="F960" s="12"/>
      <c r="G960" s="3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F960" s="12"/>
      <c r="AG960" s="12"/>
      <c r="AH960" s="12"/>
      <c r="AI960" s="12"/>
    </row>
    <row r="961" spans="1:35" ht="12.75">
      <c r="A961" s="13"/>
      <c r="B961" s="13"/>
      <c r="C961" s="13"/>
      <c r="F961" s="12"/>
      <c r="G961" s="3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F961" s="12"/>
      <c r="AG961" s="12"/>
      <c r="AH961" s="12"/>
      <c r="AI961" s="12"/>
    </row>
    <row r="962" spans="1:35" ht="12.75">
      <c r="A962" s="13"/>
      <c r="B962" s="13"/>
      <c r="C962" s="13"/>
      <c r="F962" s="12"/>
      <c r="G962" s="3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F962" s="12"/>
      <c r="AG962" s="12"/>
      <c r="AH962" s="12"/>
      <c r="AI962" s="12"/>
    </row>
    <row r="963" spans="1:35" ht="12.75">
      <c r="A963" s="13"/>
      <c r="B963" s="13"/>
      <c r="C963" s="13"/>
      <c r="F963" s="12"/>
      <c r="G963" s="3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  <c r="AC963" s="12"/>
      <c r="AD963" s="12"/>
      <c r="AE963" s="12"/>
      <c r="AF963" s="12"/>
      <c r="AG963" s="12"/>
      <c r="AH963" s="12"/>
      <c r="AI963" s="12"/>
    </row>
    <row r="964" spans="1:35" ht="12.75">
      <c r="A964" s="13"/>
      <c r="B964" s="13"/>
      <c r="C964" s="13"/>
      <c r="F964" s="12"/>
      <c r="G964" s="3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F964" s="12"/>
      <c r="AG964" s="12"/>
      <c r="AH964" s="12"/>
      <c r="AI964" s="12"/>
    </row>
    <row r="965" spans="1:35" ht="12.75">
      <c r="A965" s="13"/>
      <c r="B965" s="13"/>
      <c r="C965" s="13"/>
      <c r="F965" s="12"/>
      <c r="G965" s="3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F965" s="12"/>
      <c r="AG965" s="12"/>
      <c r="AH965" s="12"/>
      <c r="AI965" s="12"/>
    </row>
    <row r="966" spans="1:35" ht="12.75">
      <c r="A966" s="13"/>
      <c r="B966" s="13"/>
      <c r="C966" s="13"/>
      <c r="F966" s="12"/>
      <c r="G966" s="3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  <c r="AF966" s="12"/>
      <c r="AG966" s="12"/>
      <c r="AH966" s="12"/>
      <c r="AI966" s="12"/>
    </row>
    <row r="967" spans="1:35" ht="12.75">
      <c r="A967" s="13"/>
      <c r="B967" s="13"/>
      <c r="C967" s="13"/>
      <c r="F967" s="12"/>
      <c r="G967" s="3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F967" s="12"/>
      <c r="AG967" s="12"/>
      <c r="AH967" s="12"/>
      <c r="AI967" s="12"/>
    </row>
    <row r="968" spans="1:35" ht="12.75">
      <c r="A968" s="13"/>
      <c r="B968" s="13"/>
      <c r="C968" s="13"/>
      <c r="F968" s="12"/>
      <c r="G968" s="3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F968" s="12"/>
      <c r="AG968" s="12"/>
      <c r="AH968" s="12"/>
      <c r="AI968" s="12"/>
    </row>
    <row r="969" spans="1:35" ht="12.75">
      <c r="A969" s="13"/>
      <c r="B969" s="13"/>
      <c r="C969" s="13"/>
      <c r="F969" s="12"/>
      <c r="G969" s="3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F969" s="12"/>
      <c r="AG969" s="12"/>
      <c r="AH969" s="12"/>
      <c r="AI969" s="12"/>
    </row>
    <row r="970" spans="1:35" ht="12.75">
      <c r="A970" s="13"/>
      <c r="B970" s="13"/>
      <c r="C970" s="13"/>
      <c r="F970" s="12"/>
      <c r="G970" s="3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F970" s="12"/>
      <c r="AG970" s="12"/>
      <c r="AH970" s="12"/>
      <c r="AI970" s="12"/>
    </row>
    <row r="971" spans="1:35" ht="12.75">
      <c r="A971" s="13"/>
      <c r="B971" s="13"/>
      <c r="C971" s="13"/>
      <c r="F971" s="12"/>
      <c r="G971" s="3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F971" s="12"/>
      <c r="AG971" s="12"/>
      <c r="AH971" s="12"/>
      <c r="AI971" s="12"/>
    </row>
    <row r="972" spans="1:35" ht="12.75">
      <c r="A972" s="13"/>
      <c r="B972" s="13"/>
      <c r="C972" s="13"/>
      <c r="F972" s="12"/>
      <c r="G972" s="3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F972" s="12"/>
      <c r="AG972" s="12"/>
      <c r="AH972" s="12"/>
      <c r="AI972" s="12"/>
    </row>
    <row r="973" spans="1:35" ht="12.75">
      <c r="A973" s="13"/>
      <c r="B973" s="13"/>
      <c r="C973" s="13"/>
      <c r="F973" s="12"/>
      <c r="G973" s="3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F973" s="12"/>
      <c r="AG973" s="12"/>
      <c r="AH973" s="12"/>
      <c r="AI973" s="12"/>
    </row>
    <row r="974" spans="1:35" ht="12.75">
      <c r="A974" s="13"/>
      <c r="B974" s="13"/>
      <c r="C974" s="13"/>
      <c r="F974" s="12"/>
      <c r="G974" s="3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F974" s="12"/>
      <c r="AG974" s="12"/>
      <c r="AH974" s="12"/>
      <c r="AI974" s="12"/>
    </row>
    <row r="975" spans="1:35" ht="12.75">
      <c r="A975" s="13"/>
      <c r="B975" s="13"/>
      <c r="C975" s="13"/>
      <c r="F975" s="12"/>
      <c r="G975" s="3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F975" s="12"/>
      <c r="AG975" s="12"/>
      <c r="AH975" s="12"/>
      <c r="AI975" s="12"/>
    </row>
  </sheetData>
  <sheetProtection sheet="1" objects="1" scenarios="1"/>
  <mergeCells count="173">
    <mergeCell ref="U6:Z6"/>
    <mergeCell ref="U7:Z7"/>
    <mergeCell ref="U8:Z8"/>
    <mergeCell ref="U9:Z9"/>
    <mergeCell ref="U10:Z10"/>
    <mergeCell ref="P16:Q16"/>
    <mergeCell ref="X16:Y16"/>
    <mergeCell ref="X17:Y17"/>
    <mergeCell ref="V17:W17"/>
    <mergeCell ref="L16:M16"/>
    <mergeCell ref="AF16:AG16"/>
    <mergeCell ref="AF17:AG17"/>
    <mergeCell ref="AH16:AI16"/>
    <mergeCell ref="AH17:AI17"/>
    <mergeCell ref="J17:K17"/>
    <mergeCell ref="L17:M17"/>
    <mergeCell ref="N17:O17"/>
    <mergeCell ref="P17:Q17"/>
    <mergeCell ref="D18:E18"/>
    <mergeCell ref="H16:I16"/>
    <mergeCell ref="R16:S16"/>
    <mergeCell ref="R17:S17"/>
    <mergeCell ref="B26:C26"/>
    <mergeCell ref="B27:C27"/>
    <mergeCell ref="B28:C28"/>
    <mergeCell ref="B29:C29"/>
    <mergeCell ref="D22:E22"/>
    <mergeCell ref="B21:C21"/>
    <mergeCell ref="D19:E19"/>
    <mergeCell ref="D20:E20"/>
    <mergeCell ref="D21:E21"/>
    <mergeCell ref="B18:C18"/>
    <mergeCell ref="B16:C17"/>
    <mergeCell ref="B19:C19"/>
    <mergeCell ref="B20:C20"/>
    <mergeCell ref="B22:C22"/>
    <mergeCell ref="B23:C23"/>
    <mergeCell ref="B24:C24"/>
    <mergeCell ref="B25:C25"/>
    <mergeCell ref="B31:C32"/>
    <mergeCell ref="B30:C30"/>
    <mergeCell ref="N31:N32"/>
    <mergeCell ref="O31:O32"/>
    <mergeCell ref="Q31:Q32"/>
    <mergeCell ref="S31:S32"/>
    <mergeCell ref="G33:G34"/>
    <mergeCell ref="I33:I34"/>
    <mergeCell ref="M33:M34"/>
    <mergeCell ref="O33:O34"/>
    <mergeCell ref="U31:U32"/>
    <mergeCell ref="K31:K32"/>
    <mergeCell ref="M31:M32"/>
    <mergeCell ref="Q33:Q34"/>
    <mergeCell ref="S33:S34"/>
    <mergeCell ref="R31:R32"/>
    <mergeCell ref="R33:R34"/>
    <mergeCell ref="P31:P32"/>
    <mergeCell ref="P33:P34"/>
    <mergeCell ref="T31:T32"/>
    <mergeCell ref="T33:T34"/>
    <mergeCell ref="AF33:AF34"/>
    <mergeCell ref="AE33:AE34"/>
    <mergeCell ref="AG33:AG34"/>
    <mergeCell ref="AI33:AI34"/>
    <mergeCell ref="AB31:AB32"/>
    <mergeCell ref="AB33:AB34"/>
    <mergeCell ref="AD31:AD32"/>
    <mergeCell ref="AA33:AA34"/>
    <mergeCell ref="AC33:AC34"/>
    <mergeCell ref="AF31:AF32"/>
    <mergeCell ref="AA31:AA32"/>
    <mergeCell ref="AC31:AC32"/>
    <mergeCell ref="AE31:AE32"/>
    <mergeCell ref="AG31:AG32"/>
    <mergeCell ref="AI31:AI32"/>
    <mergeCell ref="Z31:Z32"/>
    <mergeCell ref="U33:U34"/>
    <mergeCell ref="W31:W32"/>
    <mergeCell ref="Y31:Y32"/>
    <mergeCell ref="Y33:Y34"/>
    <mergeCell ref="M35:M36"/>
    <mergeCell ref="H33:H34"/>
    <mergeCell ref="D35:E35"/>
    <mergeCell ref="B37:C37"/>
    <mergeCell ref="D37:E37"/>
    <mergeCell ref="G35:G36"/>
    <mergeCell ref="K35:K36"/>
    <mergeCell ref="AD33:AD34"/>
    <mergeCell ref="Z33:Z34"/>
    <mergeCell ref="O35:O36"/>
    <mergeCell ref="D33:E33"/>
    <mergeCell ref="X35:X36"/>
    <mergeCell ref="R35:R36"/>
    <mergeCell ref="P35:P36"/>
    <mergeCell ref="T35:T36"/>
    <mergeCell ref="Q35:Q36"/>
    <mergeCell ref="S35:S36"/>
    <mergeCell ref="Y35:Y36"/>
    <mergeCell ref="AB35:AB36"/>
    <mergeCell ref="AA35:AA36"/>
    <mergeCell ref="U35:U36"/>
    <mergeCell ref="V35:V36"/>
    <mergeCell ref="AD35:AD36"/>
    <mergeCell ref="B33:C34"/>
    <mergeCell ref="F35:F36"/>
    <mergeCell ref="F33:F34"/>
    <mergeCell ref="L35:L36"/>
    <mergeCell ref="D23:E23"/>
    <mergeCell ref="D24:E24"/>
    <mergeCell ref="D25:E25"/>
    <mergeCell ref="D26:E26"/>
    <mergeCell ref="D27:E27"/>
    <mergeCell ref="L31:L32"/>
    <mergeCell ref="H35:H36"/>
    <mergeCell ref="I35:I36"/>
    <mergeCell ref="L33:L34"/>
    <mergeCell ref="K33:K34"/>
    <mergeCell ref="J31:J32"/>
    <mergeCell ref="G31:G32"/>
    <mergeCell ref="I31:I32"/>
    <mergeCell ref="D30:E30"/>
    <mergeCell ref="D29:E29"/>
    <mergeCell ref="D28:E28"/>
    <mergeCell ref="D31:E31"/>
    <mergeCell ref="F31:F32"/>
    <mergeCell ref="AF35:AF36"/>
    <mergeCell ref="AH35:AH36"/>
    <mergeCell ref="AC35:AC36"/>
    <mergeCell ref="AE35:AE36"/>
    <mergeCell ref="AG35:AG36"/>
    <mergeCell ref="AI35:AI36"/>
    <mergeCell ref="A31:A32"/>
    <mergeCell ref="A33:A34"/>
    <mergeCell ref="B35:C36"/>
    <mergeCell ref="A35:A36"/>
    <mergeCell ref="J33:J34"/>
    <mergeCell ref="J35:J36"/>
    <mergeCell ref="N33:N34"/>
    <mergeCell ref="V33:V34"/>
    <mergeCell ref="Z35:Z36"/>
    <mergeCell ref="X33:X34"/>
    <mergeCell ref="AH31:AH32"/>
    <mergeCell ref="AH33:AH34"/>
    <mergeCell ref="H31:H32"/>
    <mergeCell ref="W33:W34"/>
    <mergeCell ref="W35:W36"/>
    <mergeCell ref="V31:V32"/>
    <mergeCell ref="X31:X32"/>
    <mergeCell ref="N35:N36"/>
    <mergeCell ref="B4:L4"/>
    <mergeCell ref="S11:T11"/>
    <mergeCell ref="S6:T6"/>
    <mergeCell ref="S7:T7"/>
    <mergeCell ref="S8:T8"/>
    <mergeCell ref="S9:T9"/>
    <mergeCell ref="S10:T10"/>
    <mergeCell ref="A15:AI15"/>
    <mergeCell ref="D16:E17"/>
    <mergeCell ref="F17:G17"/>
    <mergeCell ref="H17:I17"/>
    <mergeCell ref="AB16:AC16"/>
    <mergeCell ref="N16:O16"/>
    <mergeCell ref="F16:G16"/>
    <mergeCell ref="J16:K16"/>
    <mergeCell ref="A16:A17"/>
    <mergeCell ref="T16:U16"/>
    <mergeCell ref="T17:U17"/>
    <mergeCell ref="AB17:AC17"/>
    <mergeCell ref="AD16:AE16"/>
    <mergeCell ref="AD17:AE17"/>
    <mergeCell ref="Z16:AA16"/>
    <mergeCell ref="Z17:AA17"/>
    <mergeCell ref="V16:W16"/>
  </mergeCells>
  <phoneticPr fontId="13"/>
  <printOptions horizontalCentered="1" gridLines="1"/>
  <pageMargins left="0.7" right="0.7" top="0.75" bottom="0.75" header="0" footer="0"/>
  <pageSetup paperSize="12" scale="54" pageOrder="overThenDown" orientation="landscape" cellComments="atEnd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G64"/>
  <sheetViews>
    <sheetView showGridLines="0" showZeros="0" topLeftCell="A7" zoomScale="130" zoomScaleNormal="130" workbookViewId="0">
      <selection activeCell="BF23" sqref="BF23:BS25"/>
    </sheetView>
  </sheetViews>
  <sheetFormatPr defaultRowHeight="13.5"/>
  <cols>
    <col min="1" max="1" width="4.28515625" style="26" customWidth="1"/>
    <col min="2" max="2" width="6.85546875" style="26" customWidth="1"/>
    <col min="3" max="5" width="2.85546875" style="26" customWidth="1"/>
    <col min="6" max="6" width="2.28515625" style="26" customWidth="1"/>
    <col min="7" max="7" width="1.28515625" style="26" customWidth="1"/>
    <col min="8" max="8" width="1.140625" style="26" customWidth="1"/>
    <col min="9" max="9" width="2.28515625" style="26" customWidth="1"/>
    <col min="10" max="10" width="0.7109375" style="26" customWidth="1"/>
    <col min="11" max="11" width="1.42578125" style="26" customWidth="1"/>
    <col min="12" max="12" width="2.140625" style="26" customWidth="1"/>
    <col min="13" max="13" width="2.28515625" style="26" customWidth="1"/>
    <col min="14" max="14" width="2.140625" style="26" customWidth="1"/>
    <col min="15" max="17" width="2.28515625" style="26" customWidth="1"/>
    <col min="18" max="18" width="2.140625" style="26" customWidth="1"/>
    <col min="19" max="19" width="1" style="26" customWidth="1"/>
    <col min="20" max="20" width="1.140625" style="26" customWidth="1"/>
    <col min="21" max="21" width="2.28515625" style="26" customWidth="1"/>
    <col min="22" max="23" width="2.140625" style="26" customWidth="1"/>
    <col min="24" max="24" width="8.42578125" style="26" customWidth="1"/>
    <col min="25" max="25" width="5.7109375" style="26" customWidth="1"/>
    <col min="26" max="26" width="3.28515625" style="26" customWidth="1"/>
    <col min="27" max="27" width="2.42578125" style="26" customWidth="1"/>
    <col min="28" max="28" width="5" style="26" customWidth="1"/>
    <col min="29" max="29" width="3" style="26" customWidth="1"/>
    <col min="30" max="30" width="8.28515625" style="26" customWidth="1"/>
    <col min="31" max="31" width="1.7109375" style="26" customWidth="1"/>
    <col min="32" max="32" width="1.85546875" style="26" customWidth="1"/>
    <col min="33" max="33" width="1.42578125" style="26" customWidth="1"/>
    <col min="34" max="34" width="0.7109375" style="26" customWidth="1"/>
    <col min="35" max="35" width="6.28515625" style="26" customWidth="1"/>
    <col min="36" max="36" width="7.28515625" style="26" customWidth="1"/>
    <col min="37" max="38" width="0.5703125" style="26" customWidth="1"/>
    <col min="39" max="39" width="1.140625" style="26" customWidth="1"/>
    <col min="40" max="40" width="0.5703125" style="26" customWidth="1"/>
    <col min="41" max="41" width="5.28515625" style="26" customWidth="1"/>
    <col min="42" max="42" width="0.5703125" style="26" customWidth="1"/>
    <col min="43" max="43" width="0.7109375" style="26" customWidth="1"/>
    <col min="44" max="44" width="5.140625" style="26" customWidth="1"/>
    <col min="45" max="45" width="2.42578125" style="26" customWidth="1"/>
    <col min="46" max="46" width="2.140625" style="26" customWidth="1"/>
    <col min="47" max="47" width="0.7109375" style="26" customWidth="1"/>
    <col min="48" max="48" width="4.42578125" style="26" customWidth="1"/>
    <col min="49" max="49" width="0.5703125" style="26" customWidth="1"/>
    <col min="50" max="50" width="3.42578125" style="26" customWidth="1"/>
    <col min="51" max="51" width="1.85546875" style="26" customWidth="1"/>
    <col min="52" max="52" width="0.42578125" style="26" customWidth="1"/>
    <col min="53" max="53" width="1.85546875" style="26" customWidth="1"/>
    <col min="54" max="54" width="8.5703125" style="26" customWidth="1"/>
    <col min="55" max="55" width="2.140625" style="26" customWidth="1"/>
    <col min="56" max="56" width="1.140625" style="26" customWidth="1"/>
    <col min="57" max="57" width="2.28515625" style="26" customWidth="1"/>
    <col min="58" max="58" width="1.5703125" style="26" customWidth="1"/>
    <col min="59" max="59" width="1" style="26" customWidth="1"/>
    <col min="60" max="60" width="0.42578125" style="26" customWidth="1"/>
    <col min="61" max="61" width="2.28515625" style="26" customWidth="1"/>
    <col min="62" max="62" width="0.5703125" style="26" customWidth="1"/>
    <col min="63" max="63" width="0.7109375" style="26" customWidth="1"/>
    <col min="64" max="64" width="7" style="26" customWidth="1"/>
    <col min="65" max="65" width="1.85546875" style="26" customWidth="1"/>
    <col min="66" max="66" width="0.42578125" style="26" customWidth="1"/>
    <col min="67" max="67" width="1.85546875" style="26" customWidth="1"/>
    <col min="68" max="68" width="0.28515625" style="26" customWidth="1"/>
    <col min="69" max="69" width="0.7109375" style="26" customWidth="1"/>
    <col min="70" max="70" width="1.42578125" style="26" customWidth="1"/>
    <col min="71" max="71" width="2.28515625" style="26" customWidth="1"/>
    <col min="72" max="72" width="0.42578125" style="26" customWidth="1"/>
    <col min="73" max="73" width="0.85546875" style="26" customWidth="1"/>
    <col min="74" max="74" width="1.42578125" style="26" customWidth="1"/>
    <col min="75" max="75" width="2.7109375" style="26" customWidth="1"/>
    <col min="76" max="78" width="0.42578125" style="26" customWidth="1"/>
    <col min="79" max="79" width="1.7109375" style="26" customWidth="1"/>
    <col min="80" max="80" width="3.7109375" style="26" customWidth="1"/>
    <col min="81" max="81" width="2.140625" style="26" customWidth="1"/>
    <col min="82" max="82" width="9.42578125" style="26" customWidth="1"/>
    <col min="83" max="83" width="0.5703125" style="26" customWidth="1"/>
    <col min="84" max="84" width="4.28515625" style="26" customWidth="1"/>
    <col min="85" max="85" width="13.28515625" style="82" customWidth="1"/>
    <col min="86" max="16384" width="9.140625" style="26"/>
  </cols>
  <sheetData>
    <row r="1" spans="2:84" ht="11.25" customHeight="1"/>
    <row r="2" spans="2:84" ht="3" customHeight="1"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60" t="s">
        <v>41</v>
      </c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60"/>
      <c r="AN2" s="160"/>
      <c r="AO2" s="160"/>
      <c r="AP2" s="160"/>
      <c r="AQ2" s="161" t="s">
        <v>42</v>
      </c>
      <c r="AR2" s="161"/>
      <c r="AS2" s="161"/>
      <c r="AT2" s="161"/>
      <c r="AU2" s="161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59"/>
      <c r="BP2" s="159"/>
      <c r="BQ2" s="159"/>
      <c r="BR2" s="159"/>
      <c r="BS2" s="159"/>
      <c r="BT2" s="159"/>
      <c r="BU2" s="159"/>
      <c r="BV2" s="159"/>
      <c r="BW2" s="159"/>
      <c r="BX2" s="159"/>
      <c r="BY2" s="159"/>
      <c r="BZ2" s="159"/>
      <c r="CA2" s="159"/>
      <c r="CB2" s="159"/>
      <c r="CC2" s="159"/>
      <c r="CD2" s="159"/>
      <c r="CE2" s="159"/>
    </row>
    <row r="3" spans="2:84" ht="14.25" customHeight="1">
      <c r="B3" s="162" t="s">
        <v>43</v>
      </c>
      <c r="C3" s="162"/>
      <c r="D3" s="162"/>
      <c r="E3" s="162"/>
      <c r="F3" s="162"/>
      <c r="G3" s="162"/>
      <c r="H3" s="162"/>
      <c r="I3" s="162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60"/>
      <c r="AK3" s="160"/>
      <c r="AL3" s="160"/>
      <c r="AM3" s="160"/>
      <c r="AN3" s="160"/>
      <c r="AO3" s="160"/>
      <c r="AP3" s="160"/>
      <c r="AQ3" s="161"/>
      <c r="AR3" s="161"/>
      <c r="AS3" s="161"/>
      <c r="AT3" s="161"/>
      <c r="AU3" s="161"/>
      <c r="AV3" s="159"/>
      <c r="AW3" s="159"/>
      <c r="AX3" s="159"/>
      <c r="AY3" s="159"/>
      <c r="AZ3" s="159"/>
      <c r="BA3" s="159"/>
      <c r="BB3" s="159"/>
      <c r="BC3" s="159"/>
      <c r="BD3" s="159"/>
      <c r="BE3" s="159"/>
      <c r="BF3" s="159"/>
      <c r="BG3" s="159"/>
      <c r="BH3" s="159"/>
      <c r="BI3" s="159"/>
      <c r="BJ3" s="159"/>
      <c r="BK3" s="159"/>
      <c r="BL3" s="159"/>
      <c r="BM3" s="159"/>
      <c r="BN3" s="159"/>
      <c r="BO3" s="159"/>
      <c r="BP3" s="159"/>
      <c r="BQ3" s="159"/>
      <c r="BR3" s="159"/>
      <c r="BS3" s="159"/>
      <c r="BT3" s="159"/>
      <c r="BU3" s="159"/>
      <c r="BV3" s="159"/>
      <c r="BW3" s="159"/>
      <c r="BX3" s="159"/>
      <c r="BY3" s="159"/>
      <c r="BZ3" s="159"/>
      <c r="CA3" s="159"/>
      <c r="CB3" s="159"/>
      <c r="CC3" s="159"/>
      <c r="CD3" s="159"/>
      <c r="CE3" s="159"/>
    </row>
    <row r="4" spans="2:84" ht="6" customHeight="1"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60"/>
      <c r="Z4" s="160"/>
      <c r="AA4" s="160"/>
      <c r="AB4" s="160"/>
      <c r="AC4" s="160"/>
      <c r="AD4" s="160"/>
      <c r="AE4" s="160"/>
      <c r="AF4" s="160"/>
      <c r="AG4" s="160"/>
      <c r="AH4" s="160"/>
      <c r="AI4" s="160"/>
      <c r="AJ4" s="160"/>
      <c r="AK4" s="160"/>
      <c r="AL4" s="160"/>
      <c r="AM4" s="160"/>
      <c r="AN4" s="160"/>
      <c r="AO4" s="160"/>
      <c r="AP4" s="160"/>
      <c r="AQ4" s="161"/>
      <c r="AR4" s="161"/>
      <c r="AS4" s="161"/>
      <c r="AT4" s="161"/>
      <c r="AU4" s="161"/>
      <c r="AV4" s="159"/>
      <c r="AW4" s="159"/>
      <c r="AX4" s="159"/>
      <c r="AY4" s="159"/>
      <c r="AZ4" s="159"/>
      <c r="BA4" s="159"/>
      <c r="BB4" s="159"/>
      <c r="BC4" s="159"/>
      <c r="BD4" s="159"/>
      <c r="BE4" s="159"/>
      <c r="BF4" s="159"/>
      <c r="BG4" s="159"/>
      <c r="BH4" s="159"/>
      <c r="BI4" s="159"/>
      <c r="BJ4" s="159"/>
      <c r="BK4" s="159"/>
      <c r="BL4" s="159"/>
      <c r="BM4" s="159"/>
      <c r="BN4" s="159"/>
      <c r="BO4" s="159"/>
      <c r="BP4" s="159"/>
      <c r="BQ4" s="159"/>
      <c r="BR4" s="159"/>
      <c r="BS4" s="159"/>
      <c r="BT4" s="159"/>
      <c r="BU4" s="159"/>
      <c r="BV4" s="159"/>
      <c r="BW4" s="159"/>
      <c r="BX4" s="159"/>
      <c r="BY4" s="159"/>
      <c r="BZ4" s="159"/>
      <c r="CA4" s="159"/>
      <c r="CB4" s="159"/>
      <c r="CC4" s="159"/>
      <c r="CD4" s="159"/>
      <c r="CE4" s="159"/>
    </row>
    <row r="5" spans="2:84" ht="13.5" customHeight="1">
      <c r="B5" s="27" t="s">
        <v>44</v>
      </c>
      <c r="C5" s="28"/>
      <c r="D5" s="29"/>
      <c r="E5" s="218" t="s">
        <v>45</v>
      </c>
      <c r="F5" s="219"/>
      <c r="G5" s="222" t="s">
        <v>46</v>
      </c>
      <c r="H5" s="223"/>
      <c r="I5" s="218" t="s">
        <v>47</v>
      </c>
      <c r="J5" s="226"/>
      <c r="K5" s="219"/>
      <c r="L5" s="228" t="s">
        <v>48</v>
      </c>
      <c r="M5" s="229"/>
      <c r="N5" s="229"/>
      <c r="O5" s="229"/>
      <c r="P5" s="229"/>
      <c r="Q5" s="230"/>
      <c r="R5" s="218" t="s">
        <v>49</v>
      </c>
      <c r="S5" s="226"/>
      <c r="T5" s="226"/>
      <c r="U5" s="219"/>
      <c r="V5" s="234" t="s">
        <v>50</v>
      </c>
      <c r="W5" s="215"/>
      <c r="X5" s="204" t="s">
        <v>51</v>
      </c>
      <c r="Y5" s="204"/>
      <c r="Z5" s="206"/>
      <c r="AA5" s="206"/>
      <c r="AB5" s="206"/>
      <c r="AC5" s="206"/>
      <c r="AD5" s="206"/>
      <c r="AE5" s="206"/>
      <c r="AF5" s="206"/>
      <c r="AG5" s="206"/>
      <c r="AH5" s="206"/>
      <c r="AI5" s="188" t="s">
        <v>52</v>
      </c>
      <c r="AJ5" s="190"/>
      <c r="AK5" s="188" t="s">
        <v>53</v>
      </c>
      <c r="AL5" s="188"/>
      <c r="AM5" s="190"/>
      <c r="AN5" s="190"/>
      <c r="AO5" s="190"/>
      <c r="AP5" s="188" t="s">
        <v>54</v>
      </c>
      <c r="AQ5" s="188"/>
      <c r="AR5" s="190"/>
      <c r="AS5" s="190"/>
      <c r="AT5" s="190"/>
      <c r="AU5" s="190"/>
      <c r="AV5" s="159"/>
      <c r="AW5" s="192" t="s">
        <v>55</v>
      </c>
      <c r="AX5" s="193"/>
      <c r="AY5" s="193"/>
      <c r="AZ5" s="193"/>
      <c r="BA5" s="193"/>
      <c r="BB5" s="193"/>
      <c r="BC5" s="193"/>
      <c r="BD5" s="193"/>
      <c r="BE5" s="193"/>
      <c r="BF5" s="193"/>
      <c r="BG5" s="193"/>
      <c r="BH5" s="193"/>
      <c r="BI5" s="193"/>
      <c r="BJ5" s="193"/>
      <c r="BK5" s="193"/>
      <c r="BL5" s="193"/>
      <c r="BM5" s="193"/>
      <c r="BN5" s="193"/>
      <c r="BO5" s="193"/>
      <c r="BP5" s="193"/>
      <c r="BQ5" s="193"/>
      <c r="BR5" s="193"/>
      <c r="BS5" s="194"/>
      <c r="BT5" s="195"/>
      <c r="BU5" s="159"/>
      <c r="BV5" s="159"/>
      <c r="BW5" s="196" t="s">
        <v>56</v>
      </c>
      <c r="BX5" s="197"/>
      <c r="BY5" s="197"/>
      <c r="BZ5" s="197"/>
      <c r="CA5" s="197"/>
      <c r="CB5" s="197"/>
      <c r="CC5" s="197"/>
      <c r="CD5" s="198"/>
      <c r="CE5" s="159"/>
    </row>
    <row r="6" spans="2:84" ht="2.25" customHeight="1">
      <c r="B6" s="163" t="s">
        <v>57</v>
      </c>
      <c r="C6" s="164"/>
      <c r="D6" s="164"/>
      <c r="E6" s="220"/>
      <c r="F6" s="221"/>
      <c r="G6" s="224"/>
      <c r="H6" s="225"/>
      <c r="I6" s="220"/>
      <c r="J6" s="227"/>
      <c r="K6" s="221"/>
      <c r="L6" s="231"/>
      <c r="M6" s="232"/>
      <c r="N6" s="232"/>
      <c r="O6" s="232"/>
      <c r="P6" s="232"/>
      <c r="Q6" s="233"/>
      <c r="R6" s="220"/>
      <c r="S6" s="227"/>
      <c r="T6" s="227"/>
      <c r="U6" s="221"/>
      <c r="V6" s="234"/>
      <c r="W6" s="215"/>
      <c r="X6" s="204"/>
      <c r="Y6" s="204"/>
      <c r="Z6" s="206"/>
      <c r="AA6" s="206"/>
      <c r="AB6" s="206"/>
      <c r="AC6" s="206"/>
      <c r="AD6" s="206"/>
      <c r="AE6" s="206"/>
      <c r="AF6" s="206"/>
      <c r="AG6" s="206"/>
      <c r="AH6" s="206"/>
      <c r="AI6" s="188"/>
      <c r="AJ6" s="190"/>
      <c r="AK6" s="188"/>
      <c r="AL6" s="188"/>
      <c r="AM6" s="190"/>
      <c r="AN6" s="190"/>
      <c r="AO6" s="190"/>
      <c r="AP6" s="188"/>
      <c r="AQ6" s="188"/>
      <c r="AR6" s="190"/>
      <c r="AS6" s="190"/>
      <c r="AT6" s="190"/>
      <c r="AU6" s="190"/>
      <c r="AV6" s="159"/>
      <c r="AW6" s="169"/>
      <c r="AX6" s="170"/>
      <c r="AY6" s="170"/>
      <c r="AZ6" s="170"/>
      <c r="BA6" s="170"/>
      <c r="BB6" s="170"/>
      <c r="BC6" s="170"/>
      <c r="BD6" s="170"/>
      <c r="BE6" s="170"/>
      <c r="BF6" s="170"/>
      <c r="BG6" s="170"/>
      <c r="BH6" s="170"/>
      <c r="BI6" s="170"/>
      <c r="BJ6" s="170"/>
      <c r="BK6" s="170"/>
      <c r="BL6" s="170"/>
      <c r="BM6" s="170"/>
      <c r="BN6" s="170"/>
      <c r="BO6" s="170"/>
      <c r="BP6" s="170"/>
      <c r="BQ6" s="170"/>
      <c r="BR6" s="170"/>
      <c r="BS6" s="171"/>
      <c r="BT6" s="195"/>
      <c r="BU6" s="159"/>
      <c r="BV6" s="159"/>
      <c r="BW6" s="30"/>
      <c r="BX6" s="31"/>
      <c r="BY6" s="31"/>
      <c r="BZ6" s="31"/>
      <c r="CA6" s="31"/>
      <c r="CB6" s="31"/>
      <c r="CC6" s="31"/>
      <c r="CD6" s="32"/>
      <c r="CE6" s="159"/>
    </row>
    <row r="7" spans="2:84" ht="5.25" customHeight="1">
      <c r="B7" s="163"/>
      <c r="C7" s="164"/>
      <c r="D7" s="165"/>
      <c r="E7" s="178"/>
      <c r="F7" s="180"/>
      <c r="G7" s="182"/>
      <c r="H7" s="180"/>
      <c r="I7" s="184"/>
      <c r="J7" s="185"/>
      <c r="K7" s="186"/>
      <c r="L7" s="187"/>
      <c r="M7" s="185"/>
      <c r="N7" s="185"/>
      <c r="O7" s="185"/>
      <c r="P7" s="185"/>
      <c r="Q7" s="235"/>
      <c r="R7" s="184"/>
      <c r="S7" s="185"/>
      <c r="T7" s="185"/>
      <c r="U7" s="186"/>
      <c r="V7" s="234"/>
      <c r="W7" s="215"/>
      <c r="X7" s="205"/>
      <c r="Y7" s="205"/>
      <c r="Z7" s="207"/>
      <c r="AA7" s="207"/>
      <c r="AB7" s="207"/>
      <c r="AC7" s="207"/>
      <c r="AD7" s="207"/>
      <c r="AE7" s="207"/>
      <c r="AF7" s="207"/>
      <c r="AG7" s="207"/>
      <c r="AH7" s="207"/>
      <c r="AI7" s="189"/>
      <c r="AJ7" s="191"/>
      <c r="AK7" s="189"/>
      <c r="AL7" s="189"/>
      <c r="AM7" s="191"/>
      <c r="AN7" s="191"/>
      <c r="AO7" s="191"/>
      <c r="AP7" s="189"/>
      <c r="AQ7" s="189"/>
      <c r="AR7" s="191"/>
      <c r="AS7" s="191"/>
      <c r="AT7" s="191"/>
      <c r="AU7" s="191"/>
      <c r="AV7" s="159"/>
      <c r="AW7" s="172"/>
      <c r="AX7" s="173"/>
      <c r="AY7" s="173"/>
      <c r="AZ7" s="173"/>
      <c r="BA7" s="173"/>
      <c r="BB7" s="173"/>
      <c r="BC7" s="173"/>
      <c r="BD7" s="173"/>
      <c r="BE7" s="173"/>
      <c r="BF7" s="173"/>
      <c r="BG7" s="173"/>
      <c r="BH7" s="173"/>
      <c r="BI7" s="173"/>
      <c r="BJ7" s="173"/>
      <c r="BK7" s="173"/>
      <c r="BL7" s="173"/>
      <c r="BM7" s="173"/>
      <c r="BN7" s="173"/>
      <c r="BO7" s="173"/>
      <c r="BP7" s="173"/>
      <c r="BQ7" s="173"/>
      <c r="BR7" s="173"/>
      <c r="BS7" s="174"/>
      <c r="BT7" s="195"/>
      <c r="BU7" s="159"/>
      <c r="BV7" s="159"/>
      <c r="BW7" s="30" t="s">
        <v>58</v>
      </c>
      <c r="BX7" s="33"/>
      <c r="BY7" s="33"/>
      <c r="BZ7" s="33"/>
      <c r="CA7" s="33"/>
      <c r="CB7" s="33"/>
      <c r="CC7" s="33"/>
      <c r="CD7" s="34"/>
      <c r="CE7" s="159"/>
      <c r="CF7" s="35" t="b">
        <v>1</v>
      </c>
    </row>
    <row r="8" spans="2:84" ht="15.75" customHeight="1">
      <c r="B8" s="166"/>
      <c r="C8" s="167"/>
      <c r="D8" s="168"/>
      <c r="E8" s="179"/>
      <c r="F8" s="181"/>
      <c r="G8" s="183"/>
      <c r="H8" s="181"/>
      <c r="I8" s="184"/>
      <c r="J8" s="185"/>
      <c r="K8" s="186"/>
      <c r="L8" s="187"/>
      <c r="M8" s="185"/>
      <c r="N8" s="185"/>
      <c r="O8" s="185"/>
      <c r="P8" s="185"/>
      <c r="Q8" s="235"/>
      <c r="R8" s="184"/>
      <c r="S8" s="185"/>
      <c r="T8" s="185"/>
      <c r="U8" s="186"/>
      <c r="V8" s="215" t="s">
        <v>59</v>
      </c>
      <c r="W8" s="215"/>
      <c r="X8" s="36"/>
      <c r="Y8" s="216" t="s">
        <v>60</v>
      </c>
      <c r="Z8" s="216"/>
      <c r="AA8" s="217"/>
      <c r="AB8" s="217"/>
      <c r="AC8" s="37" t="s">
        <v>61</v>
      </c>
      <c r="AD8" s="38"/>
      <c r="AE8" s="162" t="s">
        <v>62</v>
      </c>
      <c r="AF8" s="162"/>
      <c r="AG8" s="159"/>
      <c r="AH8" s="159"/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72"/>
      <c r="AX8" s="173"/>
      <c r="AY8" s="173"/>
      <c r="AZ8" s="173"/>
      <c r="BA8" s="173"/>
      <c r="BB8" s="173"/>
      <c r="BC8" s="173"/>
      <c r="BD8" s="173"/>
      <c r="BE8" s="173"/>
      <c r="BF8" s="173"/>
      <c r="BG8" s="173"/>
      <c r="BH8" s="173"/>
      <c r="BI8" s="173"/>
      <c r="BJ8" s="173"/>
      <c r="BK8" s="173"/>
      <c r="BL8" s="173"/>
      <c r="BM8" s="173"/>
      <c r="BN8" s="173"/>
      <c r="BO8" s="173"/>
      <c r="BP8" s="173"/>
      <c r="BQ8" s="173"/>
      <c r="BR8" s="173"/>
      <c r="BS8" s="174"/>
      <c r="BT8" s="195"/>
      <c r="BU8" s="159"/>
      <c r="BV8" s="159"/>
      <c r="BW8" s="208" t="s">
        <v>63</v>
      </c>
      <c r="BX8" s="209"/>
      <c r="BY8" s="209"/>
      <c r="BZ8" s="209"/>
      <c r="CA8" s="209"/>
      <c r="CB8" s="209"/>
      <c r="CC8" s="210"/>
      <c r="CD8" s="211"/>
      <c r="CE8" s="159"/>
      <c r="CF8" s="35" t="b">
        <v>0</v>
      </c>
    </row>
    <row r="9" spans="2:84" ht="3.75" customHeight="1"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15"/>
      <c r="W9" s="215"/>
      <c r="X9" s="204" t="s">
        <v>64</v>
      </c>
      <c r="Y9" s="204"/>
      <c r="Z9" s="246"/>
      <c r="AA9" s="246"/>
      <c r="AB9" s="246"/>
      <c r="AC9" s="246"/>
      <c r="AD9" s="246"/>
      <c r="AE9" s="246"/>
      <c r="AF9" s="246"/>
      <c r="AG9" s="246"/>
      <c r="AH9" s="246"/>
      <c r="AI9" s="246"/>
      <c r="AJ9" s="246"/>
      <c r="AK9" s="246"/>
      <c r="AL9" s="246"/>
      <c r="AM9" s="246"/>
      <c r="AN9" s="246"/>
      <c r="AO9" s="246"/>
      <c r="AP9" s="246"/>
      <c r="AQ9" s="246"/>
      <c r="AR9" s="246"/>
      <c r="AS9" s="246"/>
      <c r="AT9" s="246"/>
      <c r="AU9" s="246"/>
      <c r="AV9" s="159"/>
      <c r="AW9" s="175"/>
      <c r="AX9" s="176"/>
      <c r="AY9" s="176"/>
      <c r="AZ9" s="176"/>
      <c r="BA9" s="176"/>
      <c r="BB9" s="176"/>
      <c r="BC9" s="176"/>
      <c r="BD9" s="176"/>
      <c r="BE9" s="176"/>
      <c r="BF9" s="176"/>
      <c r="BG9" s="176"/>
      <c r="BH9" s="176"/>
      <c r="BI9" s="176"/>
      <c r="BJ9" s="176"/>
      <c r="BK9" s="176"/>
      <c r="BL9" s="176"/>
      <c r="BM9" s="176"/>
      <c r="BN9" s="176"/>
      <c r="BO9" s="176"/>
      <c r="BP9" s="176"/>
      <c r="BQ9" s="176"/>
      <c r="BR9" s="176"/>
      <c r="BS9" s="177"/>
      <c r="BT9" s="195"/>
      <c r="BU9" s="159"/>
      <c r="BV9" s="159"/>
      <c r="BW9" s="39"/>
      <c r="BX9" s="40"/>
      <c r="BY9" s="40"/>
      <c r="BZ9" s="40"/>
      <c r="CA9" s="40"/>
      <c r="CB9" s="40"/>
      <c r="CC9" s="40"/>
      <c r="CD9" s="41"/>
      <c r="CE9" s="159"/>
      <c r="CF9" s="35" t="b">
        <v>1</v>
      </c>
    </row>
    <row r="10" spans="2:84" ht="3" customHeight="1">
      <c r="B10" s="245"/>
      <c r="C10" s="245"/>
      <c r="D10" s="245"/>
      <c r="E10" s="245"/>
      <c r="F10" s="245"/>
      <c r="G10" s="245"/>
      <c r="H10" s="245"/>
      <c r="I10" s="245"/>
      <c r="J10" s="245"/>
      <c r="K10" s="245"/>
      <c r="L10" s="245"/>
      <c r="M10" s="245"/>
      <c r="N10" s="245"/>
      <c r="O10" s="245"/>
      <c r="P10" s="245"/>
      <c r="Q10" s="245"/>
      <c r="R10" s="245"/>
      <c r="S10" s="245"/>
      <c r="T10" s="245"/>
      <c r="U10" s="245"/>
      <c r="V10" s="215"/>
      <c r="W10" s="215"/>
      <c r="X10" s="204"/>
      <c r="Y10" s="204"/>
      <c r="Z10" s="246"/>
      <c r="AA10" s="246"/>
      <c r="AB10" s="246"/>
      <c r="AC10" s="246"/>
      <c r="AD10" s="246"/>
      <c r="AE10" s="246"/>
      <c r="AF10" s="246"/>
      <c r="AG10" s="246"/>
      <c r="AH10" s="246"/>
      <c r="AI10" s="246"/>
      <c r="AJ10" s="246"/>
      <c r="AK10" s="246"/>
      <c r="AL10" s="246"/>
      <c r="AM10" s="246"/>
      <c r="AN10" s="246"/>
      <c r="AO10" s="246"/>
      <c r="AP10" s="246"/>
      <c r="AQ10" s="246"/>
      <c r="AR10" s="246"/>
      <c r="AS10" s="246"/>
      <c r="AT10" s="246"/>
      <c r="AU10" s="246"/>
      <c r="AV10" s="159"/>
      <c r="AW10" s="175"/>
      <c r="AX10" s="176"/>
      <c r="AY10" s="176"/>
      <c r="AZ10" s="176"/>
      <c r="BA10" s="176"/>
      <c r="BB10" s="176"/>
      <c r="BC10" s="176"/>
      <c r="BD10" s="176"/>
      <c r="BE10" s="176"/>
      <c r="BF10" s="176"/>
      <c r="BG10" s="176"/>
      <c r="BH10" s="176"/>
      <c r="BI10" s="176"/>
      <c r="BJ10" s="176"/>
      <c r="BK10" s="176"/>
      <c r="BL10" s="176"/>
      <c r="BM10" s="176"/>
      <c r="BN10" s="176"/>
      <c r="BO10" s="176"/>
      <c r="BP10" s="176"/>
      <c r="BQ10" s="176"/>
      <c r="BR10" s="176"/>
      <c r="BS10" s="177"/>
      <c r="BT10" s="195"/>
      <c r="BU10" s="159"/>
      <c r="BV10" s="159"/>
      <c r="BW10" s="159"/>
      <c r="BX10" s="159"/>
      <c r="BY10" s="159"/>
      <c r="BZ10" s="159"/>
      <c r="CA10" s="159"/>
      <c r="CB10" s="159"/>
      <c r="CC10" s="159"/>
      <c r="CD10" s="159"/>
      <c r="CE10" s="159"/>
      <c r="CF10" s="35" t="b">
        <v>1</v>
      </c>
    </row>
    <row r="11" spans="2:84" ht="2.25" customHeight="1">
      <c r="B11" s="248" t="s">
        <v>65</v>
      </c>
      <c r="C11" s="249"/>
      <c r="D11" s="249"/>
      <c r="E11" s="250"/>
      <c r="F11" s="178"/>
      <c r="G11" s="236"/>
      <c r="H11" s="236"/>
      <c r="I11" s="236"/>
      <c r="J11" s="236"/>
      <c r="K11" s="236"/>
      <c r="L11" s="282" t="s">
        <v>66</v>
      </c>
      <c r="M11" s="236"/>
      <c r="N11" s="236"/>
      <c r="O11" s="236"/>
      <c r="P11" s="236"/>
      <c r="Q11" s="236"/>
      <c r="R11" s="236"/>
      <c r="S11" s="282" t="s">
        <v>66</v>
      </c>
      <c r="T11" s="282"/>
      <c r="U11" s="285"/>
      <c r="V11" s="215"/>
      <c r="W11" s="215"/>
      <c r="X11" s="204"/>
      <c r="Y11" s="204"/>
      <c r="Z11" s="246"/>
      <c r="AA11" s="246"/>
      <c r="AB11" s="246"/>
      <c r="AC11" s="246"/>
      <c r="AD11" s="246"/>
      <c r="AE11" s="246"/>
      <c r="AF11" s="246"/>
      <c r="AG11" s="246"/>
      <c r="AH11" s="246"/>
      <c r="AI11" s="246"/>
      <c r="AJ11" s="246"/>
      <c r="AK11" s="246"/>
      <c r="AL11" s="246"/>
      <c r="AM11" s="246"/>
      <c r="AN11" s="246"/>
      <c r="AO11" s="246"/>
      <c r="AP11" s="246"/>
      <c r="AQ11" s="246"/>
      <c r="AR11" s="246"/>
      <c r="AS11" s="246"/>
      <c r="AT11" s="246"/>
      <c r="AU11" s="246"/>
      <c r="AV11" s="159"/>
      <c r="AW11" s="175"/>
      <c r="AX11" s="176"/>
      <c r="AY11" s="176"/>
      <c r="AZ11" s="176"/>
      <c r="BA11" s="176"/>
      <c r="BB11" s="176"/>
      <c r="BC11" s="176"/>
      <c r="BD11" s="176"/>
      <c r="BE11" s="176"/>
      <c r="BF11" s="176"/>
      <c r="BG11" s="176"/>
      <c r="BH11" s="176"/>
      <c r="BI11" s="176"/>
      <c r="BJ11" s="176"/>
      <c r="BK11" s="176"/>
      <c r="BL11" s="176"/>
      <c r="BM11" s="176"/>
      <c r="BN11" s="176"/>
      <c r="BO11" s="176"/>
      <c r="BP11" s="176"/>
      <c r="BQ11" s="176"/>
      <c r="BR11" s="176"/>
      <c r="BS11" s="177"/>
      <c r="BT11" s="195"/>
      <c r="BU11" s="159"/>
      <c r="BV11" s="159"/>
      <c r="BW11" s="288" t="s">
        <v>67</v>
      </c>
      <c r="BX11" s="289"/>
      <c r="BY11" s="289"/>
      <c r="BZ11" s="289"/>
      <c r="CA11" s="289"/>
      <c r="CB11" s="42"/>
      <c r="CC11" s="42"/>
      <c r="CD11" s="43"/>
      <c r="CE11" s="159"/>
    </row>
    <row r="12" spans="2:84" ht="5.25" customHeight="1">
      <c r="B12" s="251"/>
      <c r="C12" s="252"/>
      <c r="D12" s="252"/>
      <c r="E12" s="253"/>
      <c r="F12" s="254"/>
      <c r="G12" s="237"/>
      <c r="H12" s="237"/>
      <c r="I12" s="237"/>
      <c r="J12" s="237"/>
      <c r="K12" s="237"/>
      <c r="L12" s="283"/>
      <c r="M12" s="237"/>
      <c r="N12" s="237"/>
      <c r="O12" s="237"/>
      <c r="P12" s="237"/>
      <c r="Q12" s="237"/>
      <c r="R12" s="237"/>
      <c r="S12" s="283"/>
      <c r="T12" s="283"/>
      <c r="U12" s="286"/>
      <c r="V12" s="215"/>
      <c r="W12" s="215"/>
      <c r="X12" s="205"/>
      <c r="Y12" s="205"/>
      <c r="Z12" s="247"/>
      <c r="AA12" s="247"/>
      <c r="AB12" s="247"/>
      <c r="AC12" s="247"/>
      <c r="AD12" s="247"/>
      <c r="AE12" s="247"/>
      <c r="AF12" s="247"/>
      <c r="AG12" s="247"/>
      <c r="AH12" s="247"/>
      <c r="AI12" s="247"/>
      <c r="AJ12" s="247"/>
      <c r="AK12" s="247"/>
      <c r="AL12" s="247"/>
      <c r="AM12" s="247"/>
      <c r="AN12" s="247"/>
      <c r="AO12" s="247"/>
      <c r="AP12" s="247"/>
      <c r="AQ12" s="247"/>
      <c r="AR12" s="247"/>
      <c r="AS12" s="247"/>
      <c r="AT12" s="247"/>
      <c r="AU12" s="247"/>
      <c r="AV12" s="159"/>
      <c r="AW12" s="175"/>
      <c r="AX12" s="176"/>
      <c r="AY12" s="176"/>
      <c r="AZ12" s="176"/>
      <c r="BA12" s="176"/>
      <c r="BB12" s="176"/>
      <c r="BC12" s="176"/>
      <c r="BD12" s="176"/>
      <c r="BE12" s="176"/>
      <c r="BF12" s="176"/>
      <c r="BG12" s="176"/>
      <c r="BH12" s="176"/>
      <c r="BI12" s="176"/>
      <c r="BJ12" s="176"/>
      <c r="BK12" s="176"/>
      <c r="BL12" s="176"/>
      <c r="BM12" s="176"/>
      <c r="BN12" s="176"/>
      <c r="BO12" s="176"/>
      <c r="BP12" s="176"/>
      <c r="BQ12" s="176"/>
      <c r="BR12" s="176"/>
      <c r="BS12" s="177"/>
      <c r="BT12" s="195"/>
      <c r="BU12" s="159"/>
      <c r="BV12" s="159"/>
      <c r="BW12" s="290"/>
      <c r="BX12" s="291"/>
      <c r="BY12" s="291"/>
      <c r="BZ12" s="291"/>
      <c r="CA12" s="291"/>
      <c r="CB12" s="199"/>
      <c r="CC12" s="199" t="s">
        <v>68</v>
      </c>
      <c r="CD12" s="201"/>
      <c r="CE12" s="159"/>
    </row>
    <row r="13" spans="2:84" ht="6" customHeight="1">
      <c r="B13" s="251"/>
      <c r="C13" s="252"/>
      <c r="D13" s="252"/>
      <c r="E13" s="253"/>
      <c r="F13" s="254"/>
      <c r="G13" s="237"/>
      <c r="H13" s="237"/>
      <c r="I13" s="237"/>
      <c r="J13" s="237"/>
      <c r="K13" s="237"/>
      <c r="L13" s="283"/>
      <c r="M13" s="237"/>
      <c r="N13" s="237"/>
      <c r="O13" s="237"/>
      <c r="P13" s="237"/>
      <c r="Q13" s="237"/>
      <c r="R13" s="237"/>
      <c r="S13" s="283"/>
      <c r="T13" s="283"/>
      <c r="U13" s="286"/>
      <c r="V13" s="215" t="s">
        <v>69</v>
      </c>
      <c r="W13" s="215"/>
      <c r="X13" s="255"/>
      <c r="Y13" s="255"/>
      <c r="Z13" s="255"/>
      <c r="AA13" s="255"/>
      <c r="AB13" s="255"/>
      <c r="AC13" s="255"/>
      <c r="AD13" s="203"/>
      <c r="AE13" s="203"/>
      <c r="AF13" s="203"/>
      <c r="AG13" s="203"/>
      <c r="AH13" s="203"/>
      <c r="AI13" s="203"/>
      <c r="AJ13" s="203"/>
      <c r="AK13" s="203"/>
      <c r="AL13" s="203"/>
      <c r="AM13" s="203"/>
      <c r="AN13" s="203"/>
      <c r="AO13" s="203"/>
      <c r="AP13" s="203"/>
      <c r="AQ13" s="203"/>
      <c r="AR13" s="203"/>
      <c r="AS13" s="203"/>
      <c r="AT13" s="203"/>
      <c r="AU13" s="159"/>
      <c r="AV13" s="159"/>
      <c r="AW13" s="175"/>
      <c r="AX13" s="176"/>
      <c r="AY13" s="176"/>
      <c r="AZ13" s="176"/>
      <c r="BA13" s="176"/>
      <c r="BB13" s="176"/>
      <c r="BC13" s="176"/>
      <c r="BD13" s="176"/>
      <c r="BE13" s="176"/>
      <c r="BF13" s="176"/>
      <c r="BG13" s="176"/>
      <c r="BH13" s="176"/>
      <c r="BI13" s="176"/>
      <c r="BJ13" s="176"/>
      <c r="BK13" s="176"/>
      <c r="BL13" s="176"/>
      <c r="BM13" s="176"/>
      <c r="BN13" s="176"/>
      <c r="BO13" s="176"/>
      <c r="BP13" s="176"/>
      <c r="BQ13" s="176"/>
      <c r="BR13" s="176"/>
      <c r="BS13" s="177"/>
      <c r="BT13" s="195"/>
      <c r="BU13" s="159"/>
      <c r="BV13" s="159"/>
      <c r="BW13" s="292"/>
      <c r="BX13" s="293"/>
      <c r="BY13" s="293"/>
      <c r="BZ13" s="293"/>
      <c r="CA13" s="293"/>
      <c r="CB13" s="200"/>
      <c r="CC13" s="200"/>
      <c r="CD13" s="202"/>
      <c r="CE13" s="159"/>
    </row>
    <row r="14" spans="2:84" ht="4.5" customHeight="1">
      <c r="B14" s="258" t="s">
        <v>70</v>
      </c>
      <c r="C14" s="259"/>
      <c r="D14" s="259"/>
      <c r="E14" s="260"/>
      <c r="F14" s="254"/>
      <c r="G14" s="237"/>
      <c r="H14" s="237"/>
      <c r="I14" s="237"/>
      <c r="J14" s="237"/>
      <c r="K14" s="237"/>
      <c r="L14" s="283"/>
      <c r="M14" s="237"/>
      <c r="N14" s="237"/>
      <c r="O14" s="237"/>
      <c r="P14" s="237"/>
      <c r="Q14" s="237"/>
      <c r="R14" s="237"/>
      <c r="S14" s="283"/>
      <c r="T14" s="283"/>
      <c r="U14" s="286"/>
      <c r="V14" s="215"/>
      <c r="W14" s="215"/>
      <c r="X14" s="255"/>
      <c r="Y14" s="255"/>
      <c r="Z14" s="255"/>
      <c r="AA14" s="255"/>
      <c r="AB14" s="255"/>
      <c r="AC14" s="255"/>
      <c r="AD14" s="203"/>
      <c r="AE14" s="203"/>
      <c r="AF14" s="203"/>
      <c r="AG14" s="203"/>
      <c r="AH14" s="203"/>
      <c r="AI14" s="203"/>
      <c r="AJ14" s="203"/>
      <c r="AK14" s="203"/>
      <c r="AL14" s="203"/>
      <c r="AM14" s="203"/>
      <c r="AN14" s="203"/>
      <c r="AO14" s="203"/>
      <c r="AP14" s="203"/>
      <c r="AQ14" s="203"/>
      <c r="AR14" s="203"/>
      <c r="AS14" s="203"/>
      <c r="AT14" s="203"/>
      <c r="AU14" s="159"/>
      <c r="AV14" s="159"/>
      <c r="AW14" s="175"/>
      <c r="AX14" s="176"/>
      <c r="AY14" s="176"/>
      <c r="AZ14" s="176"/>
      <c r="BA14" s="176"/>
      <c r="BB14" s="176"/>
      <c r="BC14" s="176"/>
      <c r="BD14" s="176"/>
      <c r="BE14" s="176"/>
      <c r="BF14" s="176"/>
      <c r="BG14" s="176"/>
      <c r="BH14" s="176"/>
      <c r="BI14" s="176"/>
      <c r="BJ14" s="176"/>
      <c r="BK14" s="176"/>
      <c r="BL14" s="176"/>
      <c r="BM14" s="176"/>
      <c r="BN14" s="176"/>
      <c r="BO14" s="176"/>
      <c r="BP14" s="176"/>
      <c r="BQ14" s="176"/>
      <c r="BR14" s="176"/>
      <c r="BS14" s="177"/>
      <c r="BT14" s="195"/>
      <c r="BU14" s="159"/>
      <c r="BV14" s="159"/>
      <c r="BW14" s="266" t="s">
        <v>71</v>
      </c>
      <c r="BX14" s="267"/>
      <c r="BY14" s="267"/>
      <c r="BZ14" s="267"/>
      <c r="CA14" s="267"/>
      <c r="CB14" s="267"/>
      <c r="CC14" s="267" t="s">
        <v>72</v>
      </c>
      <c r="CD14" s="270"/>
      <c r="CE14" s="159"/>
    </row>
    <row r="15" spans="2:84" ht="7.5" customHeight="1">
      <c r="B15" s="261"/>
      <c r="C15" s="262"/>
      <c r="D15" s="262"/>
      <c r="E15" s="260"/>
      <c r="F15" s="254"/>
      <c r="G15" s="237"/>
      <c r="H15" s="237"/>
      <c r="I15" s="237"/>
      <c r="J15" s="237"/>
      <c r="K15" s="237"/>
      <c r="L15" s="283"/>
      <c r="M15" s="237"/>
      <c r="N15" s="237"/>
      <c r="O15" s="237"/>
      <c r="P15" s="237"/>
      <c r="Q15" s="237"/>
      <c r="R15" s="237"/>
      <c r="S15" s="283"/>
      <c r="T15" s="283"/>
      <c r="U15" s="286"/>
      <c r="V15" s="215"/>
      <c r="W15" s="215"/>
      <c r="X15" s="204" t="s">
        <v>73</v>
      </c>
      <c r="Y15" s="204"/>
      <c r="Z15" s="206"/>
      <c r="AA15" s="206"/>
      <c r="AB15" s="206"/>
      <c r="AC15" s="206"/>
      <c r="AD15" s="206"/>
      <c r="AE15" s="272"/>
      <c r="AF15" s="272"/>
      <c r="AG15" s="274" t="s">
        <v>74</v>
      </c>
      <c r="AH15" s="275"/>
      <c r="AI15" s="275"/>
      <c r="AJ15" s="275"/>
      <c r="AK15" s="206"/>
      <c r="AL15" s="206"/>
      <c r="AM15" s="206"/>
      <c r="AN15" s="206"/>
      <c r="AO15" s="206"/>
      <c r="AP15" s="206"/>
      <c r="AQ15" s="206"/>
      <c r="AR15" s="206"/>
      <c r="AS15" s="206"/>
      <c r="AT15" s="277"/>
      <c r="AU15" s="277"/>
      <c r="AV15" s="159"/>
      <c r="AW15" s="175"/>
      <c r="AX15" s="176"/>
      <c r="AY15" s="176"/>
      <c r="AZ15" s="176"/>
      <c r="BA15" s="176"/>
      <c r="BB15" s="176"/>
      <c r="BC15" s="176"/>
      <c r="BD15" s="176"/>
      <c r="BE15" s="176"/>
      <c r="BF15" s="176"/>
      <c r="BG15" s="176"/>
      <c r="BH15" s="176"/>
      <c r="BI15" s="176"/>
      <c r="BJ15" s="176"/>
      <c r="BK15" s="176"/>
      <c r="BL15" s="176"/>
      <c r="BM15" s="176"/>
      <c r="BN15" s="176"/>
      <c r="BO15" s="176"/>
      <c r="BP15" s="176"/>
      <c r="BQ15" s="176"/>
      <c r="BR15" s="176"/>
      <c r="BS15" s="177"/>
      <c r="BT15" s="195"/>
      <c r="BU15" s="159"/>
      <c r="BV15" s="159"/>
      <c r="BW15" s="268"/>
      <c r="BX15" s="269"/>
      <c r="BY15" s="269"/>
      <c r="BZ15" s="269"/>
      <c r="CA15" s="269"/>
      <c r="CB15" s="269"/>
      <c r="CC15" s="269"/>
      <c r="CD15" s="271"/>
      <c r="CE15" s="159"/>
    </row>
    <row r="16" spans="2:84" ht="11.25" customHeight="1">
      <c r="B16" s="263"/>
      <c r="C16" s="264"/>
      <c r="D16" s="264"/>
      <c r="E16" s="265"/>
      <c r="F16" s="179"/>
      <c r="G16" s="238"/>
      <c r="H16" s="238"/>
      <c r="I16" s="238"/>
      <c r="J16" s="238"/>
      <c r="K16" s="238"/>
      <c r="L16" s="284"/>
      <c r="M16" s="238"/>
      <c r="N16" s="238"/>
      <c r="O16" s="238"/>
      <c r="P16" s="238"/>
      <c r="Q16" s="238"/>
      <c r="R16" s="238"/>
      <c r="S16" s="284"/>
      <c r="T16" s="284"/>
      <c r="U16" s="287"/>
      <c r="V16" s="215"/>
      <c r="W16" s="215"/>
      <c r="X16" s="204"/>
      <c r="Y16" s="204"/>
      <c r="Z16" s="206"/>
      <c r="AA16" s="206"/>
      <c r="AB16" s="206"/>
      <c r="AC16" s="206"/>
      <c r="AD16" s="206"/>
      <c r="AE16" s="272"/>
      <c r="AF16" s="272"/>
      <c r="AG16" s="275"/>
      <c r="AH16" s="275"/>
      <c r="AI16" s="275"/>
      <c r="AJ16" s="275"/>
      <c r="AK16" s="206"/>
      <c r="AL16" s="206"/>
      <c r="AM16" s="206"/>
      <c r="AN16" s="206"/>
      <c r="AO16" s="206"/>
      <c r="AP16" s="206"/>
      <c r="AQ16" s="206"/>
      <c r="AR16" s="206"/>
      <c r="AS16" s="206"/>
      <c r="AT16" s="277"/>
      <c r="AU16" s="277"/>
      <c r="AV16" s="159"/>
      <c r="AW16" s="279"/>
      <c r="AX16" s="280"/>
      <c r="AY16" s="280"/>
      <c r="AZ16" s="280"/>
      <c r="BA16" s="280"/>
      <c r="BB16" s="280"/>
      <c r="BC16" s="280"/>
      <c r="BD16" s="280"/>
      <c r="BE16" s="280"/>
      <c r="BF16" s="280"/>
      <c r="BG16" s="280"/>
      <c r="BH16" s="281"/>
      <c r="BI16" s="239" t="s">
        <v>75</v>
      </c>
      <c r="BJ16" s="240"/>
      <c r="BK16" s="240"/>
      <c r="BL16" s="241"/>
      <c r="BM16" s="242"/>
      <c r="BN16" s="243"/>
      <c r="BO16" s="212"/>
      <c r="BP16" s="212"/>
      <c r="BQ16" s="212"/>
      <c r="BR16" s="212"/>
      <c r="BS16" s="44"/>
      <c r="BT16" s="195"/>
      <c r="BU16" s="159"/>
      <c r="BV16" s="159"/>
      <c r="BW16" s="213" t="s">
        <v>76</v>
      </c>
      <c r="BX16" s="214"/>
      <c r="BY16" s="214"/>
      <c r="BZ16" s="214"/>
      <c r="CA16" s="214"/>
      <c r="CB16" s="214"/>
      <c r="CC16" s="45"/>
      <c r="CD16" s="46" t="s">
        <v>77</v>
      </c>
      <c r="CE16" s="159"/>
    </row>
    <row r="17" spans="2:85" ht="2.25" customHeight="1">
      <c r="B17" s="256"/>
      <c r="C17" s="256"/>
      <c r="D17" s="256"/>
      <c r="E17" s="256"/>
      <c r="F17" s="256"/>
      <c r="G17" s="256"/>
      <c r="H17" s="256"/>
      <c r="I17" s="256"/>
      <c r="J17" s="256"/>
      <c r="K17" s="256"/>
      <c r="L17" s="256"/>
      <c r="M17" s="256"/>
      <c r="N17" s="256"/>
      <c r="O17" s="256"/>
      <c r="P17" s="256"/>
      <c r="Q17" s="256"/>
      <c r="R17" s="256"/>
      <c r="S17" s="256"/>
      <c r="T17" s="256"/>
      <c r="U17" s="256"/>
      <c r="V17" s="215"/>
      <c r="W17" s="215"/>
      <c r="X17" s="205"/>
      <c r="Y17" s="205"/>
      <c r="Z17" s="207"/>
      <c r="AA17" s="207"/>
      <c r="AB17" s="207"/>
      <c r="AC17" s="207"/>
      <c r="AD17" s="207"/>
      <c r="AE17" s="273"/>
      <c r="AF17" s="273"/>
      <c r="AG17" s="276"/>
      <c r="AH17" s="276"/>
      <c r="AI17" s="276"/>
      <c r="AJ17" s="276"/>
      <c r="AK17" s="207"/>
      <c r="AL17" s="207"/>
      <c r="AM17" s="207"/>
      <c r="AN17" s="207"/>
      <c r="AO17" s="207"/>
      <c r="AP17" s="207"/>
      <c r="AQ17" s="207"/>
      <c r="AR17" s="207"/>
      <c r="AS17" s="207"/>
      <c r="AT17" s="278"/>
      <c r="AU17" s="278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  <c r="BJ17" s="159"/>
      <c r="BK17" s="159"/>
      <c r="BL17" s="159"/>
      <c r="BM17" s="159"/>
      <c r="BN17" s="159"/>
      <c r="BO17" s="159"/>
      <c r="BP17" s="159"/>
      <c r="BQ17" s="159"/>
      <c r="BR17" s="159"/>
      <c r="BS17" s="159"/>
      <c r="BT17" s="159"/>
      <c r="BU17" s="159"/>
      <c r="BV17" s="159"/>
      <c r="BW17" s="159"/>
      <c r="BX17" s="159"/>
      <c r="BY17" s="159"/>
      <c r="BZ17" s="159"/>
      <c r="CA17" s="159"/>
      <c r="CB17" s="159"/>
      <c r="CC17" s="159"/>
      <c r="CD17" s="159"/>
      <c r="CE17" s="159"/>
      <c r="CG17" s="83"/>
    </row>
    <row r="18" spans="2:85" ht="7.5" customHeight="1" thickBot="1">
      <c r="B18" s="257"/>
      <c r="C18" s="257"/>
      <c r="D18" s="257"/>
      <c r="E18" s="257"/>
      <c r="F18" s="257"/>
      <c r="G18" s="257"/>
      <c r="H18" s="257"/>
      <c r="I18" s="257"/>
      <c r="J18" s="257"/>
      <c r="K18" s="257"/>
      <c r="L18" s="257"/>
      <c r="M18" s="257"/>
      <c r="N18" s="257"/>
      <c r="O18" s="257"/>
      <c r="P18" s="257"/>
      <c r="Q18" s="257"/>
      <c r="R18" s="257"/>
      <c r="S18" s="257"/>
      <c r="T18" s="257"/>
      <c r="U18" s="257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59"/>
      <c r="BB18" s="159"/>
      <c r="BC18" s="159"/>
      <c r="BD18" s="159"/>
      <c r="BE18" s="159"/>
      <c r="BF18" s="159"/>
      <c r="BG18" s="159"/>
      <c r="BH18" s="159"/>
      <c r="BI18" s="159"/>
      <c r="BJ18" s="159"/>
      <c r="BK18" s="159"/>
      <c r="BL18" s="159"/>
      <c r="BM18" s="159"/>
      <c r="BN18" s="159"/>
      <c r="BO18" s="159"/>
      <c r="BP18" s="159"/>
      <c r="BQ18" s="159"/>
      <c r="BR18" s="159"/>
      <c r="BS18" s="159"/>
      <c r="BT18" s="159"/>
      <c r="BU18" s="159"/>
      <c r="BV18" s="159"/>
      <c r="BW18" s="159"/>
      <c r="BX18" s="159"/>
      <c r="BY18" s="159"/>
      <c r="BZ18" s="159"/>
      <c r="CA18" s="159"/>
      <c r="CB18" s="159"/>
      <c r="CC18" s="159"/>
      <c r="CD18" s="159"/>
      <c r="CE18" s="159"/>
    </row>
    <row r="19" spans="2:85" ht="14.25" customHeight="1">
      <c r="B19" s="303"/>
      <c r="C19" s="304"/>
      <c r="D19" s="304"/>
      <c r="E19" s="304"/>
      <c r="F19" s="304"/>
      <c r="G19" s="304"/>
      <c r="H19" s="304"/>
      <c r="I19" s="304"/>
      <c r="J19" s="304"/>
      <c r="K19" s="304"/>
      <c r="L19" s="304"/>
      <c r="M19" s="304"/>
      <c r="N19" s="304"/>
      <c r="O19" s="304"/>
      <c r="P19" s="304"/>
      <c r="Q19" s="304"/>
      <c r="R19" s="304"/>
      <c r="S19" s="304"/>
      <c r="T19" s="304"/>
      <c r="U19" s="304"/>
      <c r="V19" s="304"/>
      <c r="W19" s="304"/>
      <c r="X19" s="304"/>
      <c r="Y19" s="304"/>
      <c r="Z19" s="305" t="s">
        <v>78</v>
      </c>
      <c r="AA19" s="306"/>
      <c r="AB19" s="306"/>
      <c r="AC19" s="306"/>
      <c r="AD19" s="305"/>
      <c r="AE19" s="306"/>
      <c r="AF19" s="307" t="s">
        <v>79</v>
      </c>
      <c r="AG19" s="307"/>
      <c r="AH19" s="307"/>
      <c r="AI19" s="307"/>
      <c r="AJ19" s="307"/>
      <c r="AK19" s="307"/>
      <c r="AL19" s="307"/>
      <c r="AM19" s="307"/>
      <c r="AN19" s="307"/>
      <c r="AO19" s="307"/>
      <c r="AP19" s="307"/>
      <c r="AQ19" s="307"/>
      <c r="AR19" s="307"/>
      <c r="AS19" s="307"/>
      <c r="AT19" s="307"/>
      <c r="AU19" s="307"/>
      <c r="AV19" s="307"/>
      <c r="AW19" s="307"/>
      <c r="AX19" s="307"/>
      <c r="AY19" s="307"/>
      <c r="AZ19" s="307"/>
      <c r="BA19" s="307"/>
      <c r="BB19" s="307"/>
      <c r="BC19" s="47"/>
      <c r="BD19" s="47"/>
      <c r="BE19" s="47"/>
      <c r="BF19" s="304"/>
      <c r="BG19" s="304"/>
      <c r="BH19" s="304"/>
      <c r="BI19" s="304"/>
      <c r="BJ19" s="304"/>
      <c r="BK19" s="304"/>
      <c r="BL19" s="304"/>
      <c r="BM19" s="304"/>
      <c r="BN19" s="304"/>
      <c r="BO19" s="304"/>
      <c r="BP19" s="304"/>
      <c r="BQ19" s="304"/>
      <c r="BR19" s="304"/>
      <c r="BS19" s="304"/>
      <c r="BT19" s="304"/>
      <c r="BU19" s="304"/>
      <c r="BV19" s="304"/>
      <c r="BW19" s="304"/>
      <c r="BX19" s="304"/>
      <c r="BY19" s="304"/>
      <c r="BZ19" s="304"/>
      <c r="CA19" s="304"/>
      <c r="CB19" s="304"/>
      <c r="CC19" s="304"/>
      <c r="CD19" s="304"/>
      <c r="CE19" s="308"/>
      <c r="CG19" s="82">
        <f>CG26</f>
        <v>0</v>
      </c>
    </row>
    <row r="20" spans="2:85" ht="14.25" customHeight="1">
      <c r="B20" s="309" t="s">
        <v>80</v>
      </c>
      <c r="C20" s="310"/>
      <c r="D20" s="310"/>
      <c r="E20" s="311"/>
      <c r="F20" s="311"/>
      <c r="G20" s="312"/>
      <c r="H20" s="319"/>
      <c r="I20" s="320"/>
      <c r="J20" s="320"/>
      <c r="K20" s="320"/>
      <c r="L20" s="320"/>
      <c r="M20" s="320"/>
      <c r="N20" s="320"/>
      <c r="O20" s="320"/>
      <c r="P20" s="321" t="s">
        <v>81</v>
      </c>
      <c r="Q20" s="321"/>
      <c r="R20" s="321"/>
      <c r="S20" s="321"/>
      <c r="T20" s="321"/>
      <c r="U20" s="321"/>
      <c r="V20" s="321"/>
      <c r="W20" s="321"/>
      <c r="X20" s="321"/>
      <c r="Y20" s="321"/>
      <c r="Z20" s="321"/>
      <c r="AA20" s="321"/>
      <c r="AB20" s="321"/>
      <c r="AC20" s="321"/>
      <c r="AD20" s="321"/>
      <c r="AE20" s="321"/>
      <c r="AF20" s="321"/>
      <c r="AG20" s="321"/>
      <c r="AH20" s="321"/>
      <c r="AI20" s="320"/>
      <c r="AJ20" s="320"/>
      <c r="AK20" s="320"/>
      <c r="AL20" s="320"/>
      <c r="AM20" s="322"/>
      <c r="AN20" s="323"/>
      <c r="AO20" s="294" t="s">
        <v>82</v>
      </c>
      <c r="AP20" s="294"/>
      <c r="AQ20" s="294"/>
      <c r="AR20" s="294"/>
      <c r="AS20" s="294"/>
      <c r="AT20" s="294"/>
      <c r="AU20" s="294"/>
      <c r="AV20" s="294"/>
      <c r="AW20" s="294"/>
      <c r="AX20" s="294"/>
      <c r="AY20" s="294"/>
      <c r="AZ20" s="294"/>
      <c r="BA20" s="294"/>
      <c r="BB20" s="294"/>
      <c r="BC20" s="294"/>
      <c r="BD20" s="294"/>
      <c r="BE20" s="294"/>
      <c r="BF20" s="294"/>
      <c r="BG20" s="294"/>
      <c r="BH20" s="294"/>
      <c r="BI20" s="294"/>
      <c r="BJ20" s="294"/>
      <c r="BK20" s="294"/>
      <c r="BL20" s="294"/>
      <c r="BM20" s="294"/>
      <c r="BN20" s="294"/>
      <c r="BO20" s="294"/>
      <c r="BP20" s="294"/>
      <c r="BQ20" s="294"/>
      <c r="BR20" s="294"/>
      <c r="BS20" s="294"/>
      <c r="BT20" s="294"/>
      <c r="BU20" s="294"/>
      <c r="BV20" s="294"/>
      <c r="BW20" s="294"/>
      <c r="BX20" s="294"/>
      <c r="BY20" s="294"/>
      <c r="BZ20" s="294"/>
      <c r="CA20" s="294"/>
      <c r="CB20" s="294"/>
      <c r="CC20" s="294"/>
      <c r="CD20" s="294"/>
      <c r="CE20" s="295"/>
    </row>
    <row r="21" spans="2:85" ht="14.25" customHeight="1">
      <c r="B21" s="313"/>
      <c r="C21" s="314"/>
      <c r="D21" s="314"/>
      <c r="E21" s="314"/>
      <c r="F21" s="314"/>
      <c r="G21" s="315"/>
      <c r="H21" s="296" t="s">
        <v>83</v>
      </c>
      <c r="I21" s="297"/>
      <c r="J21" s="297"/>
      <c r="K21" s="297"/>
      <c r="L21" s="297"/>
      <c r="M21" s="297"/>
      <c r="N21" s="297"/>
      <c r="O21" s="297"/>
      <c r="P21" s="297"/>
      <c r="Q21" s="297"/>
      <c r="R21" s="297"/>
      <c r="S21" s="298"/>
      <c r="T21" s="296" t="s">
        <v>84</v>
      </c>
      <c r="U21" s="297"/>
      <c r="V21" s="297"/>
      <c r="W21" s="297"/>
      <c r="X21" s="297"/>
      <c r="Y21" s="298"/>
      <c r="Z21" s="296" t="s">
        <v>85</v>
      </c>
      <c r="AA21" s="297"/>
      <c r="AB21" s="297"/>
      <c r="AC21" s="297"/>
      <c r="AD21" s="298"/>
      <c r="AE21" s="296" t="s">
        <v>86</v>
      </c>
      <c r="AF21" s="297"/>
      <c r="AG21" s="297"/>
      <c r="AH21" s="297"/>
      <c r="AI21" s="297"/>
      <c r="AJ21" s="297"/>
      <c r="AK21" s="297"/>
      <c r="AL21" s="297"/>
      <c r="AM21" s="298"/>
      <c r="AN21" s="323"/>
      <c r="AO21" s="299" t="s">
        <v>87</v>
      </c>
      <c r="AP21" s="299"/>
      <c r="AQ21" s="299"/>
      <c r="AR21" s="299"/>
      <c r="AS21" s="299"/>
      <c r="AT21" s="299"/>
      <c r="AU21" s="299"/>
      <c r="AV21" s="299"/>
      <c r="AW21" s="299"/>
      <c r="AX21" s="300" t="s">
        <v>88</v>
      </c>
      <c r="AY21" s="301"/>
      <c r="AZ21" s="301"/>
      <c r="BA21" s="301"/>
      <c r="BB21" s="301"/>
      <c r="BC21" s="301"/>
      <c r="BD21" s="301"/>
      <c r="BE21" s="301"/>
      <c r="BF21" s="300" t="s">
        <v>89</v>
      </c>
      <c r="BG21" s="301"/>
      <c r="BH21" s="301"/>
      <c r="BI21" s="301"/>
      <c r="BJ21" s="301"/>
      <c r="BK21" s="301"/>
      <c r="BL21" s="301"/>
      <c r="BM21" s="301"/>
      <c r="BN21" s="301"/>
      <c r="BO21" s="301"/>
      <c r="BP21" s="301"/>
      <c r="BQ21" s="301"/>
      <c r="BR21" s="301"/>
      <c r="BS21" s="301"/>
      <c r="BT21" s="301"/>
      <c r="BU21" s="301"/>
      <c r="BV21" s="301"/>
      <c r="BW21" s="301"/>
      <c r="BX21" s="301"/>
      <c r="BY21" s="301"/>
      <c r="BZ21" s="301"/>
      <c r="CA21" s="301"/>
      <c r="CB21" s="301"/>
      <c r="CC21" s="301"/>
      <c r="CD21" s="301"/>
      <c r="CE21" s="302"/>
    </row>
    <row r="22" spans="2:85" ht="12" customHeight="1">
      <c r="B22" s="313"/>
      <c r="C22" s="314"/>
      <c r="D22" s="314"/>
      <c r="E22" s="314"/>
      <c r="F22" s="314"/>
      <c r="G22" s="315"/>
      <c r="H22" s="356" t="s">
        <v>90</v>
      </c>
      <c r="I22" s="357"/>
      <c r="J22" s="357"/>
      <c r="K22" s="357"/>
      <c r="L22" s="357"/>
      <c r="M22" s="357"/>
      <c r="N22" s="357"/>
      <c r="O22" s="357"/>
      <c r="P22" s="357"/>
      <c r="Q22" s="357"/>
      <c r="R22" s="357"/>
      <c r="S22" s="358"/>
      <c r="T22" s="359" t="s">
        <v>91</v>
      </c>
      <c r="U22" s="360"/>
      <c r="V22" s="360"/>
      <c r="W22" s="360"/>
      <c r="X22" s="360"/>
      <c r="Y22" s="361"/>
      <c r="Z22" s="356" t="s">
        <v>92</v>
      </c>
      <c r="AA22" s="357"/>
      <c r="AB22" s="357"/>
      <c r="AC22" s="357"/>
      <c r="AD22" s="358"/>
      <c r="AE22" s="356" t="s">
        <v>93</v>
      </c>
      <c r="AF22" s="357"/>
      <c r="AG22" s="357"/>
      <c r="AH22" s="357"/>
      <c r="AI22" s="357"/>
      <c r="AJ22" s="357"/>
      <c r="AK22" s="357"/>
      <c r="AL22" s="357"/>
      <c r="AM22" s="358"/>
      <c r="AN22" s="323"/>
      <c r="AO22" s="362"/>
      <c r="AP22" s="363"/>
      <c r="AQ22" s="363"/>
      <c r="AR22" s="363"/>
      <c r="AS22" s="363"/>
      <c r="AT22" s="363"/>
      <c r="AU22" s="363"/>
      <c r="AV22" s="363"/>
      <c r="AW22" s="363"/>
      <c r="AX22" s="365" t="s">
        <v>94</v>
      </c>
      <c r="AY22" s="366"/>
      <c r="AZ22" s="366"/>
      <c r="BA22" s="366"/>
      <c r="BB22" s="366"/>
      <c r="BC22" s="366"/>
      <c r="BD22" s="366"/>
      <c r="BE22" s="367"/>
      <c r="BF22" s="325" t="s">
        <v>95</v>
      </c>
      <c r="BG22" s="326"/>
      <c r="BH22" s="326"/>
      <c r="BI22" s="326"/>
      <c r="BJ22" s="326"/>
      <c r="BK22" s="326"/>
      <c r="BL22" s="326"/>
      <c r="BM22" s="326"/>
      <c r="BN22" s="326"/>
      <c r="BO22" s="326"/>
      <c r="BP22" s="326"/>
      <c r="BQ22" s="326"/>
      <c r="BR22" s="326"/>
      <c r="BS22" s="326"/>
      <c r="BT22" s="327"/>
      <c r="BU22" s="328"/>
      <c r="BV22" s="328"/>
      <c r="BW22" s="328"/>
      <c r="BX22" s="328"/>
      <c r="BY22" s="328"/>
      <c r="BZ22" s="328"/>
      <c r="CA22" s="328"/>
      <c r="CB22" s="328"/>
      <c r="CC22" s="328"/>
      <c r="CD22" s="328"/>
      <c r="CE22" s="329"/>
    </row>
    <row r="23" spans="2:85">
      <c r="B23" s="313"/>
      <c r="C23" s="314"/>
      <c r="D23" s="314"/>
      <c r="E23" s="314"/>
      <c r="F23" s="314"/>
      <c r="G23" s="315"/>
      <c r="H23" s="336"/>
      <c r="I23" s="337"/>
      <c r="J23" s="337"/>
      <c r="K23" s="337"/>
      <c r="L23" s="337"/>
      <c r="M23" s="337"/>
      <c r="N23" s="337"/>
      <c r="O23" s="337"/>
      <c r="P23" s="337"/>
      <c r="Q23" s="337"/>
      <c r="R23" s="337"/>
      <c r="S23" s="338"/>
      <c r="T23" s="342" t="s">
        <v>96</v>
      </c>
      <c r="U23" s="343"/>
      <c r="V23" s="343"/>
      <c r="W23" s="343"/>
      <c r="X23" s="343"/>
      <c r="Y23" s="344"/>
      <c r="Z23" s="342" t="s">
        <v>97</v>
      </c>
      <c r="AA23" s="343"/>
      <c r="AB23" s="343"/>
      <c r="AC23" s="343"/>
      <c r="AD23" s="344"/>
      <c r="AE23" s="342" t="s">
        <v>98</v>
      </c>
      <c r="AF23" s="343"/>
      <c r="AG23" s="343"/>
      <c r="AH23" s="343"/>
      <c r="AI23" s="343"/>
      <c r="AJ23" s="343"/>
      <c r="AK23" s="343"/>
      <c r="AL23" s="343"/>
      <c r="AM23" s="344"/>
      <c r="AN23" s="323"/>
      <c r="AO23" s="364"/>
      <c r="AP23" s="364"/>
      <c r="AQ23" s="364"/>
      <c r="AR23" s="364"/>
      <c r="AS23" s="364"/>
      <c r="AT23" s="364"/>
      <c r="AU23" s="364"/>
      <c r="AV23" s="364"/>
      <c r="AW23" s="364"/>
      <c r="AX23" s="195"/>
      <c r="AY23" s="323"/>
      <c r="AZ23" s="323"/>
      <c r="BA23" s="323"/>
      <c r="BB23" s="323"/>
      <c r="BC23" s="323"/>
      <c r="BD23" s="323"/>
      <c r="BE23" s="323"/>
      <c r="BF23" s="350" t="s">
        <v>99</v>
      </c>
      <c r="BG23" s="351"/>
      <c r="BH23" s="351"/>
      <c r="BI23" s="351"/>
      <c r="BJ23" s="351"/>
      <c r="BK23" s="351"/>
      <c r="BL23" s="351"/>
      <c r="BM23" s="351"/>
      <c r="BN23" s="351"/>
      <c r="BO23" s="351"/>
      <c r="BP23" s="351"/>
      <c r="BQ23" s="351"/>
      <c r="BR23" s="351"/>
      <c r="BS23" s="352"/>
      <c r="BT23" s="330"/>
      <c r="BU23" s="331"/>
      <c r="BV23" s="331"/>
      <c r="BW23" s="331"/>
      <c r="BX23" s="331"/>
      <c r="BY23" s="331"/>
      <c r="BZ23" s="331"/>
      <c r="CA23" s="331"/>
      <c r="CB23" s="331"/>
      <c r="CC23" s="331"/>
      <c r="CD23" s="331"/>
      <c r="CE23" s="332"/>
    </row>
    <row r="24" spans="2:85" ht="15.75" customHeight="1">
      <c r="B24" s="313"/>
      <c r="C24" s="314"/>
      <c r="D24" s="314"/>
      <c r="E24" s="314"/>
      <c r="F24" s="314"/>
      <c r="G24" s="315"/>
      <c r="H24" s="336"/>
      <c r="I24" s="337"/>
      <c r="J24" s="337"/>
      <c r="K24" s="337"/>
      <c r="L24" s="337"/>
      <c r="M24" s="337"/>
      <c r="N24" s="337"/>
      <c r="O24" s="337"/>
      <c r="P24" s="337"/>
      <c r="Q24" s="337"/>
      <c r="R24" s="337"/>
      <c r="S24" s="338"/>
      <c r="T24" s="342"/>
      <c r="U24" s="343"/>
      <c r="V24" s="343"/>
      <c r="W24" s="343"/>
      <c r="X24" s="343"/>
      <c r="Y24" s="344"/>
      <c r="Z24" s="342"/>
      <c r="AA24" s="343"/>
      <c r="AB24" s="343"/>
      <c r="AC24" s="343"/>
      <c r="AD24" s="344"/>
      <c r="AE24" s="342"/>
      <c r="AF24" s="343"/>
      <c r="AG24" s="343"/>
      <c r="AH24" s="343"/>
      <c r="AI24" s="343"/>
      <c r="AJ24" s="343"/>
      <c r="AK24" s="343"/>
      <c r="AL24" s="343"/>
      <c r="AM24" s="344"/>
      <c r="AN24" s="323"/>
      <c r="AO24" s="364"/>
      <c r="AP24" s="364"/>
      <c r="AQ24" s="364"/>
      <c r="AR24" s="364"/>
      <c r="AS24" s="364"/>
      <c r="AT24" s="364"/>
      <c r="AU24" s="364"/>
      <c r="AV24" s="364"/>
      <c r="AW24" s="364"/>
      <c r="AX24" s="195"/>
      <c r="AY24" s="323"/>
      <c r="AZ24" s="323"/>
      <c r="BA24" s="323"/>
      <c r="BB24" s="323"/>
      <c r="BC24" s="323"/>
      <c r="BD24" s="323"/>
      <c r="BE24" s="323"/>
      <c r="BF24" s="350"/>
      <c r="BG24" s="351"/>
      <c r="BH24" s="351"/>
      <c r="BI24" s="351"/>
      <c r="BJ24" s="351"/>
      <c r="BK24" s="351"/>
      <c r="BL24" s="351"/>
      <c r="BM24" s="351"/>
      <c r="BN24" s="351"/>
      <c r="BO24" s="351"/>
      <c r="BP24" s="351"/>
      <c r="BQ24" s="351"/>
      <c r="BR24" s="351"/>
      <c r="BS24" s="352"/>
      <c r="BT24" s="330"/>
      <c r="BU24" s="331"/>
      <c r="BV24" s="331"/>
      <c r="BW24" s="331"/>
      <c r="BX24" s="331"/>
      <c r="BY24" s="331"/>
      <c r="BZ24" s="331"/>
      <c r="CA24" s="331"/>
      <c r="CB24" s="331"/>
      <c r="CC24" s="331"/>
      <c r="CD24" s="331"/>
      <c r="CE24" s="332"/>
    </row>
    <row r="25" spans="2:85" ht="10.5" customHeight="1">
      <c r="B25" s="316"/>
      <c r="C25" s="317"/>
      <c r="D25" s="317"/>
      <c r="E25" s="317"/>
      <c r="F25" s="317"/>
      <c r="G25" s="318"/>
      <c r="H25" s="339"/>
      <c r="I25" s="340"/>
      <c r="J25" s="340"/>
      <c r="K25" s="340"/>
      <c r="L25" s="340"/>
      <c r="M25" s="340"/>
      <c r="N25" s="340"/>
      <c r="O25" s="340"/>
      <c r="P25" s="340"/>
      <c r="Q25" s="340"/>
      <c r="R25" s="340"/>
      <c r="S25" s="341"/>
      <c r="T25" s="345"/>
      <c r="U25" s="346"/>
      <c r="V25" s="346"/>
      <c r="W25" s="346"/>
      <c r="X25" s="346"/>
      <c r="Y25" s="347"/>
      <c r="Z25" s="345"/>
      <c r="AA25" s="346"/>
      <c r="AB25" s="346"/>
      <c r="AC25" s="346"/>
      <c r="AD25" s="347"/>
      <c r="AE25" s="345"/>
      <c r="AF25" s="346"/>
      <c r="AG25" s="346"/>
      <c r="AH25" s="346"/>
      <c r="AI25" s="346"/>
      <c r="AJ25" s="346"/>
      <c r="AK25" s="346"/>
      <c r="AL25" s="346"/>
      <c r="AM25" s="347"/>
      <c r="AN25" s="323"/>
      <c r="AO25" s="364"/>
      <c r="AP25" s="364"/>
      <c r="AQ25" s="364"/>
      <c r="AR25" s="364"/>
      <c r="AS25" s="364"/>
      <c r="AT25" s="364"/>
      <c r="AU25" s="364"/>
      <c r="AV25" s="364"/>
      <c r="AW25" s="364"/>
      <c r="AX25" s="348"/>
      <c r="AY25" s="349"/>
      <c r="AZ25" s="349"/>
      <c r="BA25" s="349"/>
      <c r="BB25" s="349"/>
      <c r="BC25" s="349"/>
      <c r="BD25" s="349"/>
      <c r="BE25" s="349"/>
      <c r="BF25" s="353"/>
      <c r="BG25" s="354"/>
      <c r="BH25" s="354"/>
      <c r="BI25" s="354"/>
      <c r="BJ25" s="354"/>
      <c r="BK25" s="354"/>
      <c r="BL25" s="354"/>
      <c r="BM25" s="354"/>
      <c r="BN25" s="354"/>
      <c r="BO25" s="354"/>
      <c r="BP25" s="354"/>
      <c r="BQ25" s="354"/>
      <c r="BR25" s="354"/>
      <c r="BS25" s="355"/>
      <c r="BT25" s="333"/>
      <c r="BU25" s="334"/>
      <c r="BV25" s="334"/>
      <c r="BW25" s="334"/>
      <c r="BX25" s="334"/>
      <c r="BY25" s="334"/>
      <c r="BZ25" s="334"/>
      <c r="CA25" s="334"/>
      <c r="CB25" s="334"/>
      <c r="CC25" s="334"/>
      <c r="CD25" s="334"/>
      <c r="CE25" s="335"/>
    </row>
    <row r="26" spans="2:85" ht="19.5" customHeight="1">
      <c r="B26" s="48" t="s">
        <v>100</v>
      </c>
      <c r="C26" s="49">
        <v>5</v>
      </c>
      <c r="D26" s="50" t="s">
        <v>101</v>
      </c>
      <c r="E26" s="376" t="s">
        <v>102</v>
      </c>
      <c r="F26" s="391"/>
      <c r="G26" s="392"/>
      <c r="H26" s="378"/>
      <c r="I26" s="378"/>
      <c r="J26" s="378"/>
      <c r="K26" s="378"/>
      <c r="L26" s="368"/>
      <c r="M26" s="368"/>
      <c r="N26" s="368"/>
      <c r="O26" s="368"/>
      <c r="P26" s="368"/>
      <c r="Q26" s="368"/>
      <c r="R26" s="368"/>
      <c r="S26" s="368"/>
      <c r="T26" s="378"/>
      <c r="U26" s="378"/>
      <c r="V26" s="378"/>
      <c r="W26" s="368"/>
      <c r="X26" s="368"/>
      <c r="Y26" s="368"/>
      <c r="Z26" s="378">
        <f>賃金集計表!A18</f>
        <v>0</v>
      </c>
      <c r="AA26" s="378"/>
      <c r="AB26" s="385">
        <f>賃金集計表!B18</f>
        <v>0</v>
      </c>
      <c r="AC26" s="385"/>
      <c r="AD26" s="385"/>
      <c r="AE26" s="386"/>
      <c r="AF26" s="387"/>
      <c r="AG26" s="387"/>
      <c r="AH26" s="388"/>
      <c r="AI26" s="389">
        <f>L26+W26+AB26</f>
        <v>0</v>
      </c>
      <c r="AJ26" s="389"/>
      <c r="AK26" s="389"/>
      <c r="AL26" s="389"/>
      <c r="AM26" s="390"/>
      <c r="AN26" s="323"/>
      <c r="AO26" s="378"/>
      <c r="AP26" s="378"/>
      <c r="AQ26" s="379"/>
      <c r="AR26" s="380"/>
      <c r="AS26" s="380"/>
      <c r="AT26" s="380"/>
      <c r="AU26" s="380"/>
      <c r="AV26" s="380"/>
      <c r="AW26" s="381"/>
      <c r="AX26" s="378"/>
      <c r="AY26" s="378"/>
      <c r="AZ26" s="378"/>
      <c r="BA26" s="368"/>
      <c r="BB26" s="368"/>
      <c r="BC26" s="368"/>
      <c r="BD26" s="368"/>
      <c r="BE26" s="368"/>
      <c r="BF26" s="369">
        <f>AO26+AX26</f>
        <v>0</v>
      </c>
      <c r="BG26" s="369"/>
      <c r="BH26" s="369"/>
      <c r="BI26" s="369"/>
      <c r="BJ26" s="369"/>
      <c r="BK26" s="370">
        <f>AQ26+BA26</f>
        <v>0</v>
      </c>
      <c r="BL26" s="370"/>
      <c r="BM26" s="370"/>
      <c r="BN26" s="370"/>
      <c r="BO26" s="370"/>
      <c r="BP26" s="370"/>
      <c r="BQ26" s="370"/>
      <c r="BR26" s="370"/>
      <c r="BS26" s="370"/>
      <c r="BT26" s="371"/>
      <c r="BU26" s="371"/>
      <c r="BV26" s="371"/>
      <c r="BW26" s="371"/>
      <c r="BX26" s="371"/>
      <c r="BY26" s="372"/>
      <c r="BZ26" s="373"/>
      <c r="CA26" s="373"/>
      <c r="CB26" s="373"/>
      <c r="CC26" s="373"/>
      <c r="CD26" s="373"/>
      <c r="CE26" s="374"/>
    </row>
    <row r="27" spans="2:85" ht="19.5" customHeight="1">
      <c r="B27" s="375" t="s">
        <v>103</v>
      </c>
      <c r="C27" s="376"/>
      <c r="D27" s="376"/>
      <c r="E27" s="376"/>
      <c r="F27" s="376"/>
      <c r="G27" s="377"/>
      <c r="H27" s="378"/>
      <c r="I27" s="378"/>
      <c r="J27" s="378"/>
      <c r="K27" s="378"/>
      <c r="L27" s="379"/>
      <c r="M27" s="380"/>
      <c r="N27" s="380"/>
      <c r="O27" s="380"/>
      <c r="P27" s="380"/>
      <c r="Q27" s="380"/>
      <c r="R27" s="380"/>
      <c r="S27" s="381"/>
      <c r="T27" s="382"/>
      <c r="U27" s="383"/>
      <c r="V27" s="384"/>
      <c r="W27" s="368"/>
      <c r="X27" s="368"/>
      <c r="Y27" s="368"/>
      <c r="Z27" s="378">
        <f>賃金集計表!A19</f>
        <v>0</v>
      </c>
      <c r="AA27" s="378"/>
      <c r="AB27" s="385">
        <f>賃金集計表!B19</f>
        <v>0</v>
      </c>
      <c r="AC27" s="385"/>
      <c r="AD27" s="385"/>
      <c r="AE27" s="386"/>
      <c r="AF27" s="387"/>
      <c r="AG27" s="387"/>
      <c r="AH27" s="388"/>
      <c r="AI27" s="389">
        <f t="shared" ref="AI27:AI40" si="0">L27+W27+AB27</f>
        <v>0</v>
      </c>
      <c r="AJ27" s="389"/>
      <c r="AK27" s="389"/>
      <c r="AL27" s="389"/>
      <c r="AM27" s="390"/>
      <c r="AN27" s="323"/>
      <c r="AO27" s="378"/>
      <c r="AP27" s="378"/>
      <c r="AQ27" s="379"/>
      <c r="AR27" s="380"/>
      <c r="AS27" s="380"/>
      <c r="AT27" s="380"/>
      <c r="AU27" s="380"/>
      <c r="AV27" s="380"/>
      <c r="AW27" s="381"/>
      <c r="AX27" s="378"/>
      <c r="AY27" s="378"/>
      <c r="AZ27" s="378"/>
      <c r="BA27" s="368"/>
      <c r="BB27" s="368"/>
      <c r="BC27" s="368"/>
      <c r="BD27" s="368"/>
      <c r="BE27" s="368"/>
      <c r="BF27" s="369">
        <f>AO27+AX27</f>
        <v>0</v>
      </c>
      <c r="BG27" s="369"/>
      <c r="BH27" s="369"/>
      <c r="BI27" s="369"/>
      <c r="BJ27" s="369"/>
      <c r="BK27" s="370">
        <f>AQ27+BA27</f>
        <v>0</v>
      </c>
      <c r="BL27" s="370"/>
      <c r="BM27" s="370"/>
      <c r="BN27" s="370"/>
      <c r="BO27" s="370"/>
      <c r="BP27" s="370"/>
      <c r="BQ27" s="370"/>
      <c r="BR27" s="370"/>
      <c r="BS27" s="370"/>
      <c r="BT27" s="371"/>
      <c r="BU27" s="371"/>
      <c r="BV27" s="371"/>
      <c r="BW27" s="371"/>
      <c r="BX27" s="371"/>
      <c r="BY27" s="372"/>
      <c r="BZ27" s="373"/>
      <c r="CA27" s="373"/>
      <c r="CB27" s="373"/>
      <c r="CC27" s="373"/>
      <c r="CD27" s="373"/>
      <c r="CE27" s="374"/>
    </row>
    <row r="28" spans="2:85" ht="19.5" customHeight="1">
      <c r="B28" s="393" t="s">
        <v>104</v>
      </c>
      <c r="C28" s="377"/>
      <c r="D28" s="377"/>
      <c r="E28" s="394"/>
      <c r="F28" s="394"/>
      <c r="G28" s="394"/>
      <c r="H28" s="378"/>
      <c r="I28" s="378"/>
      <c r="J28" s="378"/>
      <c r="K28" s="378"/>
      <c r="L28" s="379"/>
      <c r="M28" s="380"/>
      <c r="N28" s="380"/>
      <c r="O28" s="380"/>
      <c r="P28" s="380"/>
      <c r="Q28" s="380"/>
      <c r="R28" s="380"/>
      <c r="S28" s="381"/>
      <c r="T28" s="382"/>
      <c r="U28" s="383"/>
      <c r="V28" s="384"/>
      <c r="W28" s="368"/>
      <c r="X28" s="368"/>
      <c r="Y28" s="368"/>
      <c r="Z28" s="378">
        <f>賃金集計表!A20</f>
        <v>0</v>
      </c>
      <c r="AA28" s="378"/>
      <c r="AB28" s="385">
        <f>賃金集計表!B20</f>
        <v>0</v>
      </c>
      <c r="AC28" s="385"/>
      <c r="AD28" s="385"/>
      <c r="AE28" s="386"/>
      <c r="AF28" s="387"/>
      <c r="AG28" s="387"/>
      <c r="AH28" s="388"/>
      <c r="AI28" s="389">
        <f t="shared" si="0"/>
        <v>0</v>
      </c>
      <c r="AJ28" s="389"/>
      <c r="AK28" s="389"/>
      <c r="AL28" s="389"/>
      <c r="AM28" s="390"/>
      <c r="AN28" s="323"/>
      <c r="AO28" s="378"/>
      <c r="AP28" s="378"/>
      <c r="AQ28" s="379"/>
      <c r="AR28" s="380"/>
      <c r="AS28" s="380"/>
      <c r="AT28" s="380"/>
      <c r="AU28" s="380"/>
      <c r="AV28" s="380"/>
      <c r="AW28" s="381"/>
      <c r="AX28" s="378"/>
      <c r="AY28" s="378"/>
      <c r="AZ28" s="378"/>
      <c r="BA28" s="368"/>
      <c r="BB28" s="368"/>
      <c r="BC28" s="368"/>
      <c r="BD28" s="368"/>
      <c r="BE28" s="368"/>
      <c r="BF28" s="369">
        <f t="shared" ref="BF28:BF40" si="1">AO28+AX28</f>
        <v>0</v>
      </c>
      <c r="BG28" s="369"/>
      <c r="BH28" s="369"/>
      <c r="BI28" s="369"/>
      <c r="BJ28" s="369"/>
      <c r="BK28" s="370">
        <f t="shared" ref="BK28:BK40" si="2">AQ28+BA28</f>
        <v>0</v>
      </c>
      <c r="BL28" s="370"/>
      <c r="BM28" s="370"/>
      <c r="BN28" s="370"/>
      <c r="BO28" s="370"/>
      <c r="BP28" s="370"/>
      <c r="BQ28" s="370"/>
      <c r="BR28" s="370"/>
      <c r="BS28" s="370"/>
      <c r="BT28" s="371"/>
      <c r="BU28" s="371"/>
      <c r="BV28" s="371"/>
      <c r="BW28" s="371"/>
      <c r="BX28" s="371"/>
      <c r="BY28" s="372"/>
      <c r="BZ28" s="373"/>
      <c r="CA28" s="373"/>
      <c r="CB28" s="373"/>
      <c r="CC28" s="373"/>
      <c r="CD28" s="373"/>
      <c r="CE28" s="374"/>
    </row>
    <row r="29" spans="2:85" ht="19.5" customHeight="1">
      <c r="B29" s="393" t="s">
        <v>105</v>
      </c>
      <c r="C29" s="377"/>
      <c r="D29" s="377"/>
      <c r="E29" s="394"/>
      <c r="F29" s="394"/>
      <c r="G29" s="394"/>
      <c r="H29" s="378"/>
      <c r="I29" s="378"/>
      <c r="J29" s="378"/>
      <c r="K29" s="378"/>
      <c r="L29" s="379"/>
      <c r="M29" s="380"/>
      <c r="N29" s="380"/>
      <c r="O29" s="380"/>
      <c r="P29" s="380"/>
      <c r="Q29" s="380"/>
      <c r="R29" s="380"/>
      <c r="S29" s="381"/>
      <c r="T29" s="382"/>
      <c r="U29" s="383"/>
      <c r="V29" s="384"/>
      <c r="W29" s="368"/>
      <c r="X29" s="368"/>
      <c r="Y29" s="368"/>
      <c r="Z29" s="378">
        <f>賃金集計表!A21</f>
        <v>0</v>
      </c>
      <c r="AA29" s="378"/>
      <c r="AB29" s="385">
        <f>賃金集計表!B21</f>
        <v>0</v>
      </c>
      <c r="AC29" s="385"/>
      <c r="AD29" s="385"/>
      <c r="AE29" s="386"/>
      <c r="AF29" s="387"/>
      <c r="AG29" s="387"/>
      <c r="AH29" s="388"/>
      <c r="AI29" s="389">
        <f t="shared" si="0"/>
        <v>0</v>
      </c>
      <c r="AJ29" s="389"/>
      <c r="AK29" s="389"/>
      <c r="AL29" s="389"/>
      <c r="AM29" s="390"/>
      <c r="AN29" s="323"/>
      <c r="AO29" s="378"/>
      <c r="AP29" s="378"/>
      <c r="AQ29" s="379"/>
      <c r="AR29" s="380"/>
      <c r="AS29" s="380"/>
      <c r="AT29" s="380"/>
      <c r="AU29" s="380"/>
      <c r="AV29" s="380"/>
      <c r="AW29" s="381"/>
      <c r="AX29" s="378"/>
      <c r="AY29" s="378"/>
      <c r="AZ29" s="378"/>
      <c r="BA29" s="368"/>
      <c r="BB29" s="368"/>
      <c r="BC29" s="368"/>
      <c r="BD29" s="368"/>
      <c r="BE29" s="368"/>
      <c r="BF29" s="369">
        <f t="shared" si="1"/>
        <v>0</v>
      </c>
      <c r="BG29" s="369"/>
      <c r="BH29" s="369"/>
      <c r="BI29" s="369"/>
      <c r="BJ29" s="369"/>
      <c r="BK29" s="370">
        <f t="shared" si="2"/>
        <v>0</v>
      </c>
      <c r="BL29" s="370"/>
      <c r="BM29" s="370"/>
      <c r="BN29" s="370"/>
      <c r="BO29" s="370"/>
      <c r="BP29" s="370"/>
      <c r="BQ29" s="370"/>
      <c r="BR29" s="370"/>
      <c r="BS29" s="370"/>
      <c r="BT29" s="371"/>
      <c r="BU29" s="371"/>
      <c r="BV29" s="371"/>
      <c r="BW29" s="371"/>
      <c r="BX29" s="371"/>
      <c r="BY29" s="372"/>
      <c r="BZ29" s="373"/>
      <c r="CA29" s="373"/>
      <c r="CB29" s="373"/>
      <c r="CC29" s="373"/>
      <c r="CD29" s="373"/>
      <c r="CE29" s="374"/>
    </row>
    <row r="30" spans="2:85" ht="19.5" customHeight="1">
      <c r="B30" s="393" t="s">
        <v>106</v>
      </c>
      <c r="C30" s="377"/>
      <c r="D30" s="377"/>
      <c r="E30" s="394"/>
      <c r="F30" s="394"/>
      <c r="G30" s="394"/>
      <c r="H30" s="378"/>
      <c r="I30" s="378"/>
      <c r="J30" s="378"/>
      <c r="K30" s="378"/>
      <c r="L30" s="379"/>
      <c r="M30" s="380"/>
      <c r="N30" s="380"/>
      <c r="O30" s="380"/>
      <c r="P30" s="380"/>
      <c r="Q30" s="380"/>
      <c r="R30" s="380"/>
      <c r="S30" s="381"/>
      <c r="T30" s="382"/>
      <c r="U30" s="383"/>
      <c r="V30" s="384"/>
      <c r="W30" s="368"/>
      <c r="X30" s="368"/>
      <c r="Y30" s="368"/>
      <c r="Z30" s="378">
        <f>賃金集計表!A22</f>
        <v>0</v>
      </c>
      <c r="AA30" s="378"/>
      <c r="AB30" s="385">
        <f>賃金集計表!B22</f>
        <v>0</v>
      </c>
      <c r="AC30" s="385"/>
      <c r="AD30" s="385"/>
      <c r="AE30" s="386"/>
      <c r="AF30" s="387"/>
      <c r="AG30" s="387"/>
      <c r="AH30" s="388"/>
      <c r="AI30" s="389">
        <f t="shared" si="0"/>
        <v>0</v>
      </c>
      <c r="AJ30" s="389"/>
      <c r="AK30" s="389"/>
      <c r="AL30" s="389"/>
      <c r="AM30" s="390"/>
      <c r="AN30" s="323"/>
      <c r="AO30" s="378"/>
      <c r="AP30" s="378"/>
      <c r="AQ30" s="379"/>
      <c r="AR30" s="380"/>
      <c r="AS30" s="380"/>
      <c r="AT30" s="380"/>
      <c r="AU30" s="380"/>
      <c r="AV30" s="380"/>
      <c r="AW30" s="381"/>
      <c r="AX30" s="378"/>
      <c r="AY30" s="378"/>
      <c r="AZ30" s="378"/>
      <c r="BA30" s="368"/>
      <c r="BB30" s="368"/>
      <c r="BC30" s="368"/>
      <c r="BD30" s="368"/>
      <c r="BE30" s="368"/>
      <c r="BF30" s="369">
        <f t="shared" si="1"/>
        <v>0</v>
      </c>
      <c r="BG30" s="369"/>
      <c r="BH30" s="369"/>
      <c r="BI30" s="369"/>
      <c r="BJ30" s="369"/>
      <c r="BK30" s="370">
        <f t="shared" si="2"/>
        <v>0</v>
      </c>
      <c r="BL30" s="370"/>
      <c r="BM30" s="370"/>
      <c r="BN30" s="370"/>
      <c r="BO30" s="370"/>
      <c r="BP30" s="370"/>
      <c r="BQ30" s="370"/>
      <c r="BR30" s="370"/>
      <c r="BS30" s="370"/>
      <c r="BT30" s="371"/>
      <c r="BU30" s="371"/>
      <c r="BV30" s="371"/>
      <c r="BW30" s="371"/>
      <c r="BX30" s="371"/>
      <c r="BY30" s="372"/>
      <c r="BZ30" s="373"/>
      <c r="CA30" s="373"/>
      <c r="CB30" s="373"/>
      <c r="CC30" s="373"/>
      <c r="CD30" s="373"/>
      <c r="CE30" s="374"/>
    </row>
    <row r="31" spans="2:85" ht="19.5" customHeight="1">
      <c r="B31" s="393" t="s">
        <v>107</v>
      </c>
      <c r="C31" s="377"/>
      <c r="D31" s="377"/>
      <c r="E31" s="394"/>
      <c r="F31" s="394"/>
      <c r="G31" s="394"/>
      <c r="H31" s="378"/>
      <c r="I31" s="378"/>
      <c r="J31" s="378"/>
      <c r="K31" s="378"/>
      <c r="L31" s="379"/>
      <c r="M31" s="380"/>
      <c r="N31" s="380"/>
      <c r="O31" s="380"/>
      <c r="P31" s="380"/>
      <c r="Q31" s="380"/>
      <c r="R31" s="380"/>
      <c r="S31" s="381"/>
      <c r="T31" s="382"/>
      <c r="U31" s="383"/>
      <c r="V31" s="384"/>
      <c r="W31" s="368"/>
      <c r="X31" s="368"/>
      <c r="Y31" s="368"/>
      <c r="Z31" s="378">
        <f>賃金集計表!A23</f>
        <v>0</v>
      </c>
      <c r="AA31" s="378"/>
      <c r="AB31" s="385">
        <f>賃金集計表!B23</f>
        <v>0</v>
      </c>
      <c r="AC31" s="385"/>
      <c r="AD31" s="385"/>
      <c r="AE31" s="386"/>
      <c r="AF31" s="387"/>
      <c r="AG31" s="387"/>
      <c r="AH31" s="388"/>
      <c r="AI31" s="389">
        <f t="shared" si="0"/>
        <v>0</v>
      </c>
      <c r="AJ31" s="389"/>
      <c r="AK31" s="389"/>
      <c r="AL31" s="389"/>
      <c r="AM31" s="390"/>
      <c r="AN31" s="323"/>
      <c r="AO31" s="378"/>
      <c r="AP31" s="378"/>
      <c r="AQ31" s="379"/>
      <c r="AR31" s="380"/>
      <c r="AS31" s="380"/>
      <c r="AT31" s="380"/>
      <c r="AU31" s="380"/>
      <c r="AV31" s="380"/>
      <c r="AW31" s="381"/>
      <c r="AX31" s="378"/>
      <c r="AY31" s="378"/>
      <c r="AZ31" s="378"/>
      <c r="BA31" s="368"/>
      <c r="BB31" s="368"/>
      <c r="BC31" s="368"/>
      <c r="BD31" s="368"/>
      <c r="BE31" s="368"/>
      <c r="BF31" s="369">
        <f t="shared" si="1"/>
        <v>0</v>
      </c>
      <c r="BG31" s="369"/>
      <c r="BH31" s="369"/>
      <c r="BI31" s="369"/>
      <c r="BJ31" s="369"/>
      <c r="BK31" s="370">
        <f t="shared" si="2"/>
        <v>0</v>
      </c>
      <c r="BL31" s="370"/>
      <c r="BM31" s="370"/>
      <c r="BN31" s="370"/>
      <c r="BO31" s="370"/>
      <c r="BP31" s="370"/>
      <c r="BQ31" s="370"/>
      <c r="BR31" s="370"/>
      <c r="BS31" s="370"/>
      <c r="BT31" s="371"/>
      <c r="BU31" s="371"/>
      <c r="BV31" s="371"/>
      <c r="BW31" s="371"/>
      <c r="BX31" s="371"/>
      <c r="BY31" s="372"/>
      <c r="BZ31" s="373"/>
      <c r="CA31" s="373"/>
      <c r="CB31" s="373"/>
      <c r="CC31" s="373"/>
      <c r="CD31" s="373"/>
      <c r="CE31" s="374"/>
    </row>
    <row r="32" spans="2:85" ht="19.5" customHeight="1">
      <c r="B32" s="48"/>
      <c r="C32" s="50"/>
      <c r="D32" s="50"/>
      <c r="E32" s="395" t="s">
        <v>108</v>
      </c>
      <c r="F32" s="396"/>
      <c r="G32" s="397"/>
      <c r="H32" s="378"/>
      <c r="I32" s="378"/>
      <c r="J32" s="378"/>
      <c r="K32" s="378"/>
      <c r="L32" s="379"/>
      <c r="M32" s="380"/>
      <c r="N32" s="380"/>
      <c r="O32" s="380"/>
      <c r="P32" s="380"/>
      <c r="Q32" s="380"/>
      <c r="R32" s="380"/>
      <c r="S32" s="381"/>
      <c r="T32" s="382"/>
      <c r="U32" s="383"/>
      <c r="V32" s="384"/>
      <c r="W32" s="368"/>
      <c r="X32" s="368"/>
      <c r="Y32" s="368"/>
      <c r="Z32" s="378">
        <f>賃金集計表!A24</f>
        <v>0</v>
      </c>
      <c r="AA32" s="378"/>
      <c r="AB32" s="385">
        <f>賃金集計表!B24</f>
        <v>0</v>
      </c>
      <c r="AC32" s="385"/>
      <c r="AD32" s="385"/>
      <c r="AE32" s="386"/>
      <c r="AF32" s="387"/>
      <c r="AG32" s="387"/>
      <c r="AH32" s="388"/>
      <c r="AI32" s="389">
        <f t="shared" si="0"/>
        <v>0</v>
      </c>
      <c r="AJ32" s="389"/>
      <c r="AK32" s="389"/>
      <c r="AL32" s="389"/>
      <c r="AM32" s="390"/>
      <c r="AN32" s="323"/>
      <c r="AO32" s="378"/>
      <c r="AP32" s="378"/>
      <c r="AQ32" s="379"/>
      <c r="AR32" s="380"/>
      <c r="AS32" s="380"/>
      <c r="AT32" s="380"/>
      <c r="AU32" s="380"/>
      <c r="AV32" s="380"/>
      <c r="AW32" s="381"/>
      <c r="AX32" s="378"/>
      <c r="AY32" s="378"/>
      <c r="AZ32" s="378"/>
      <c r="BA32" s="368"/>
      <c r="BB32" s="368"/>
      <c r="BC32" s="368"/>
      <c r="BD32" s="368"/>
      <c r="BE32" s="368"/>
      <c r="BF32" s="369">
        <f t="shared" si="1"/>
        <v>0</v>
      </c>
      <c r="BG32" s="369"/>
      <c r="BH32" s="369"/>
      <c r="BI32" s="369"/>
      <c r="BJ32" s="369"/>
      <c r="BK32" s="370">
        <f t="shared" si="2"/>
        <v>0</v>
      </c>
      <c r="BL32" s="370"/>
      <c r="BM32" s="370"/>
      <c r="BN32" s="370"/>
      <c r="BO32" s="370"/>
      <c r="BP32" s="370"/>
      <c r="BQ32" s="370"/>
      <c r="BR32" s="370"/>
      <c r="BS32" s="370"/>
      <c r="BT32" s="371"/>
      <c r="BU32" s="371"/>
      <c r="BV32" s="371"/>
      <c r="BW32" s="371"/>
      <c r="BX32" s="371"/>
      <c r="BY32" s="372"/>
      <c r="BZ32" s="373"/>
      <c r="CA32" s="373"/>
      <c r="CB32" s="373"/>
      <c r="CC32" s="373"/>
      <c r="CD32" s="373"/>
      <c r="CE32" s="374"/>
    </row>
    <row r="33" spans="1:85" ht="19.5" customHeight="1">
      <c r="B33" s="393" t="s">
        <v>109</v>
      </c>
      <c r="C33" s="377"/>
      <c r="D33" s="377"/>
      <c r="E33" s="394"/>
      <c r="F33" s="394"/>
      <c r="G33" s="394"/>
      <c r="H33" s="378"/>
      <c r="I33" s="378"/>
      <c r="J33" s="378"/>
      <c r="K33" s="378"/>
      <c r="L33" s="379"/>
      <c r="M33" s="380"/>
      <c r="N33" s="380"/>
      <c r="O33" s="380"/>
      <c r="P33" s="380"/>
      <c r="Q33" s="380"/>
      <c r="R33" s="380"/>
      <c r="S33" s="381"/>
      <c r="T33" s="378"/>
      <c r="U33" s="378"/>
      <c r="V33" s="378"/>
      <c r="W33" s="368"/>
      <c r="X33" s="368"/>
      <c r="Y33" s="368"/>
      <c r="Z33" s="378">
        <f>賃金集計表!A25</f>
        <v>0</v>
      </c>
      <c r="AA33" s="378"/>
      <c r="AB33" s="385">
        <f>賃金集計表!B25</f>
        <v>0</v>
      </c>
      <c r="AC33" s="385"/>
      <c r="AD33" s="385"/>
      <c r="AE33" s="386"/>
      <c r="AF33" s="387"/>
      <c r="AG33" s="387"/>
      <c r="AH33" s="388"/>
      <c r="AI33" s="389">
        <f t="shared" si="0"/>
        <v>0</v>
      </c>
      <c r="AJ33" s="389"/>
      <c r="AK33" s="389"/>
      <c r="AL33" s="389"/>
      <c r="AM33" s="390"/>
      <c r="AN33" s="323"/>
      <c r="AO33" s="378"/>
      <c r="AP33" s="378"/>
      <c r="AQ33" s="379"/>
      <c r="AR33" s="380"/>
      <c r="AS33" s="380"/>
      <c r="AT33" s="380"/>
      <c r="AU33" s="380"/>
      <c r="AV33" s="380"/>
      <c r="AW33" s="381"/>
      <c r="AX33" s="378"/>
      <c r="AY33" s="378"/>
      <c r="AZ33" s="378"/>
      <c r="BA33" s="368"/>
      <c r="BB33" s="368"/>
      <c r="BC33" s="368"/>
      <c r="BD33" s="368"/>
      <c r="BE33" s="368"/>
      <c r="BF33" s="369">
        <f t="shared" si="1"/>
        <v>0</v>
      </c>
      <c r="BG33" s="369"/>
      <c r="BH33" s="369"/>
      <c r="BI33" s="369"/>
      <c r="BJ33" s="369"/>
      <c r="BK33" s="370">
        <f t="shared" si="2"/>
        <v>0</v>
      </c>
      <c r="BL33" s="370"/>
      <c r="BM33" s="370"/>
      <c r="BN33" s="370"/>
      <c r="BO33" s="370"/>
      <c r="BP33" s="370"/>
      <c r="BQ33" s="370"/>
      <c r="BR33" s="370"/>
      <c r="BS33" s="370"/>
      <c r="BT33" s="371"/>
      <c r="BU33" s="371"/>
      <c r="BV33" s="371"/>
      <c r="BW33" s="371"/>
      <c r="BX33" s="371"/>
      <c r="BY33" s="372"/>
      <c r="BZ33" s="373"/>
      <c r="CA33" s="373"/>
      <c r="CB33" s="373"/>
      <c r="CC33" s="373"/>
      <c r="CD33" s="373"/>
      <c r="CE33" s="374"/>
    </row>
    <row r="34" spans="1:85" ht="19.5" customHeight="1">
      <c r="B34" s="393" t="s">
        <v>110</v>
      </c>
      <c r="C34" s="377"/>
      <c r="D34" s="377"/>
      <c r="E34" s="394"/>
      <c r="F34" s="394"/>
      <c r="G34" s="394"/>
      <c r="H34" s="378"/>
      <c r="I34" s="378"/>
      <c r="J34" s="378"/>
      <c r="K34" s="378"/>
      <c r="L34" s="379"/>
      <c r="M34" s="380"/>
      <c r="N34" s="380"/>
      <c r="O34" s="380"/>
      <c r="P34" s="380"/>
      <c r="Q34" s="380"/>
      <c r="R34" s="380"/>
      <c r="S34" s="381"/>
      <c r="T34" s="378"/>
      <c r="U34" s="378"/>
      <c r="V34" s="378"/>
      <c r="W34" s="368"/>
      <c r="X34" s="368"/>
      <c r="Y34" s="368"/>
      <c r="Z34" s="378">
        <f>賃金集計表!A26</f>
        <v>0</v>
      </c>
      <c r="AA34" s="378"/>
      <c r="AB34" s="385">
        <f>賃金集計表!B26</f>
        <v>0</v>
      </c>
      <c r="AC34" s="385"/>
      <c r="AD34" s="385"/>
      <c r="AE34" s="386"/>
      <c r="AF34" s="387"/>
      <c r="AG34" s="387"/>
      <c r="AH34" s="388"/>
      <c r="AI34" s="389">
        <f t="shared" si="0"/>
        <v>0</v>
      </c>
      <c r="AJ34" s="389"/>
      <c r="AK34" s="389"/>
      <c r="AL34" s="389"/>
      <c r="AM34" s="390"/>
      <c r="AN34" s="323"/>
      <c r="AO34" s="378"/>
      <c r="AP34" s="378"/>
      <c r="AQ34" s="379"/>
      <c r="AR34" s="380"/>
      <c r="AS34" s="380"/>
      <c r="AT34" s="380"/>
      <c r="AU34" s="380"/>
      <c r="AV34" s="380"/>
      <c r="AW34" s="381"/>
      <c r="AX34" s="378"/>
      <c r="AY34" s="378"/>
      <c r="AZ34" s="378"/>
      <c r="BA34" s="368"/>
      <c r="BB34" s="368"/>
      <c r="BC34" s="368"/>
      <c r="BD34" s="368"/>
      <c r="BE34" s="368"/>
      <c r="BF34" s="369">
        <f t="shared" si="1"/>
        <v>0</v>
      </c>
      <c r="BG34" s="369"/>
      <c r="BH34" s="369"/>
      <c r="BI34" s="369"/>
      <c r="BJ34" s="369"/>
      <c r="BK34" s="370">
        <f t="shared" si="2"/>
        <v>0</v>
      </c>
      <c r="BL34" s="370"/>
      <c r="BM34" s="370"/>
      <c r="BN34" s="370"/>
      <c r="BO34" s="370"/>
      <c r="BP34" s="370"/>
      <c r="BQ34" s="370"/>
      <c r="BR34" s="370"/>
      <c r="BS34" s="370"/>
      <c r="BT34" s="371"/>
      <c r="BU34" s="371"/>
      <c r="BV34" s="371"/>
      <c r="BW34" s="371"/>
      <c r="BX34" s="371"/>
      <c r="BY34" s="372"/>
      <c r="BZ34" s="373"/>
      <c r="CA34" s="373"/>
      <c r="CB34" s="373"/>
      <c r="CC34" s="373"/>
      <c r="CD34" s="373"/>
      <c r="CE34" s="374"/>
    </row>
    <row r="35" spans="1:85" ht="19.5" customHeight="1">
      <c r="B35" s="48" t="s">
        <v>100</v>
      </c>
      <c r="C35" s="50">
        <v>6</v>
      </c>
      <c r="D35" s="50" t="s">
        <v>101</v>
      </c>
      <c r="E35" s="395" t="s">
        <v>111</v>
      </c>
      <c r="F35" s="396"/>
      <c r="G35" s="397"/>
      <c r="H35" s="378"/>
      <c r="I35" s="378"/>
      <c r="J35" s="378"/>
      <c r="K35" s="378"/>
      <c r="L35" s="379"/>
      <c r="M35" s="380"/>
      <c r="N35" s="380"/>
      <c r="O35" s="380"/>
      <c r="P35" s="380"/>
      <c r="Q35" s="380"/>
      <c r="R35" s="380"/>
      <c r="S35" s="381"/>
      <c r="T35" s="378"/>
      <c r="U35" s="378"/>
      <c r="V35" s="378"/>
      <c r="W35" s="368"/>
      <c r="X35" s="368"/>
      <c r="Y35" s="368"/>
      <c r="Z35" s="378">
        <f>賃金集計表!A27</f>
        <v>0</v>
      </c>
      <c r="AA35" s="378"/>
      <c r="AB35" s="385">
        <f>賃金集計表!B27</f>
        <v>0</v>
      </c>
      <c r="AC35" s="385"/>
      <c r="AD35" s="385"/>
      <c r="AE35" s="386"/>
      <c r="AF35" s="387"/>
      <c r="AG35" s="387"/>
      <c r="AH35" s="388"/>
      <c r="AI35" s="389">
        <f t="shared" si="0"/>
        <v>0</v>
      </c>
      <c r="AJ35" s="389"/>
      <c r="AK35" s="389"/>
      <c r="AL35" s="389"/>
      <c r="AM35" s="390"/>
      <c r="AN35" s="323"/>
      <c r="AO35" s="378"/>
      <c r="AP35" s="378"/>
      <c r="AQ35" s="379"/>
      <c r="AR35" s="380"/>
      <c r="AS35" s="380"/>
      <c r="AT35" s="380"/>
      <c r="AU35" s="380"/>
      <c r="AV35" s="380"/>
      <c r="AW35" s="381"/>
      <c r="AX35" s="378"/>
      <c r="AY35" s="378"/>
      <c r="AZ35" s="378"/>
      <c r="BA35" s="368"/>
      <c r="BB35" s="368"/>
      <c r="BC35" s="368"/>
      <c r="BD35" s="368"/>
      <c r="BE35" s="368"/>
      <c r="BF35" s="369">
        <f t="shared" si="1"/>
        <v>0</v>
      </c>
      <c r="BG35" s="369"/>
      <c r="BH35" s="369"/>
      <c r="BI35" s="369"/>
      <c r="BJ35" s="369"/>
      <c r="BK35" s="370">
        <f t="shared" si="2"/>
        <v>0</v>
      </c>
      <c r="BL35" s="370"/>
      <c r="BM35" s="370"/>
      <c r="BN35" s="370"/>
      <c r="BO35" s="370"/>
      <c r="BP35" s="370"/>
      <c r="BQ35" s="370"/>
      <c r="BR35" s="370"/>
      <c r="BS35" s="370"/>
      <c r="BT35" s="371"/>
      <c r="BU35" s="371"/>
      <c r="BV35" s="371"/>
      <c r="BW35" s="371"/>
      <c r="BX35" s="371"/>
      <c r="BY35" s="372"/>
      <c r="BZ35" s="373"/>
      <c r="CA35" s="373"/>
      <c r="CB35" s="373"/>
      <c r="CC35" s="373"/>
      <c r="CD35" s="373"/>
      <c r="CE35" s="374"/>
    </row>
    <row r="36" spans="1:85" ht="19.5" customHeight="1">
      <c r="B36" s="393" t="s">
        <v>112</v>
      </c>
      <c r="C36" s="377"/>
      <c r="D36" s="377"/>
      <c r="E36" s="394"/>
      <c r="F36" s="394"/>
      <c r="G36" s="394"/>
      <c r="H36" s="378"/>
      <c r="I36" s="378"/>
      <c r="J36" s="378"/>
      <c r="K36" s="378"/>
      <c r="L36" s="379"/>
      <c r="M36" s="380"/>
      <c r="N36" s="380"/>
      <c r="O36" s="380"/>
      <c r="P36" s="380"/>
      <c r="Q36" s="380"/>
      <c r="R36" s="380"/>
      <c r="S36" s="381"/>
      <c r="T36" s="378"/>
      <c r="U36" s="378"/>
      <c r="V36" s="378"/>
      <c r="W36" s="368"/>
      <c r="X36" s="368"/>
      <c r="Y36" s="368"/>
      <c r="Z36" s="378">
        <f>賃金集計表!A28</f>
        <v>0</v>
      </c>
      <c r="AA36" s="378"/>
      <c r="AB36" s="385">
        <f>賃金集計表!B28</f>
        <v>0</v>
      </c>
      <c r="AC36" s="385"/>
      <c r="AD36" s="385"/>
      <c r="AE36" s="386"/>
      <c r="AF36" s="387"/>
      <c r="AG36" s="387"/>
      <c r="AH36" s="388"/>
      <c r="AI36" s="389">
        <f t="shared" si="0"/>
        <v>0</v>
      </c>
      <c r="AJ36" s="389"/>
      <c r="AK36" s="389"/>
      <c r="AL36" s="389"/>
      <c r="AM36" s="390"/>
      <c r="AN36" s="323"/>
      <c r="AO36" s="378"/>
      <c r="AP36" s="378"/>
      <c r="AQ36" s="379"/>
      <c r="AR36" s="380"/>
      <c r="AS36" s="380"/>
      <c r="AT36" s="380"/>
      <c r="AU36" s="380"/>
      <c r="AV36" s="380"/>
      <c r="AW36" s="381"/>
      <c r="AX36" s="378"/>
      <c r="AY36" s="378"/>
      <c r="AZ36" s="378"/>
      <c r="BA36" s="368"/>
      <c r="BB36" s="368"/>
      <c r="BC36" s="368"/>
      <c r="BD36" s="368"/>
      <c r="BE36" s="368"/>
      <c r="BF36" s="369">
        <f t="shared" si="1"/>
        <v>0</v>
      </c>
      <c r="BG36" s="369"/>
      <c r="BH36" s="369"/>
      <c r="BI36" s="369"/>
      <c r="BJ36" s="369"/>
      <c r="BK36" s="370">
        <f t="shared" si="2"/>
        <v>0</v>
      </c>
      <c r="BL36" s="370"/>
      <c r="BM36" s="370"/>
      <c r="BN36" s="370"/>
      <c r="BO36" s="370"/>
      <c r="BP36" s="370"/>
      <c r="BQ36" s="370"/>
      <c r="BR36" s="370"/>
      <c r="BS36" s="370"/>
      <c r="BT36" s="371"/>
      <c r="BU36" s="371"/>
      <c r="BV36" s="371"/>
      <c r="BW36" s="371"/>
      <c r="BX36" s="371"/>
      <c r="BY36" s="372"/>
      <c r="BZ36" s="373"/>
      <c r="CA36" s="373"/>
      <c r="CB36" s="373"/>
      <c r="CC36" s="373"/>
      <c r="CD36" s="373"/>
      <c r="CE36" s="374"/>
    </row>
    <row r="37" spans="1:85" ht="19.5" customHeight="1">
      <c r="B37" s="393" t="s">
        <v>113</v>
      </c>
      <c r="C37" s="377"/>
      <c r="D37" s="377"/>
      <c r="E37" s="394"/>
      <c r="F37" s="394"/>
      <c r="G37" s="394"/>
      <c r="H37" s="378"/>
      <c r="I37" s="378"/>
      <c r="J37" s="378"/>
      <c r="K37" s="378"/>
      <c r="L37" s="379"/>
      <c r="M37" s="380"/>
      <c r="N37" s="380"/>
      <c r="O37" s="380"/>
      <c r="P37" s="380"/>
      <c r="Q37" s="380"/>
      <c r="R37" s="380"/>
      <c r="S37" s="381"/>
      <c r="T37" s="378"/>
      <c r="U37" s="378"/>
      <c r="V37" s="378"/>
      <c r="W37" s="368"/>
      <c r="X37" s="368"/>
      <c r="Y37" s="368"/>
      <c r="Z37" s="378">
        <f>賃金集計表!A29</f>
        <v>0</v>
      </c>
      <c r="AA37" s="378"/>
      <c r="AB37" s="385">
        <f>賃金集計表!B29</f>
        <v>0</v>
      </c>
      <c r="AC37" s="385"/>
      <c r="AD37" s="385"/>
      <c r="AE37" s="386"/>
      <c r="AF37" s="387"/>
      <c r="AG37" s="387"/>
      <c r="AH37" s="388"/>
      <c r="AI37" s="389">
        <f t="shared" si="0"/>
        <v>0</v>
      </c>
      <c r="AJ37" s="389"/>
      <c r="AK37" s="389"/>
      <c r="AL37" s="389"/>
      <c r="AM37" s="390"/>
      <c r="AN37" s="323"/>
      <c r="AO37" s="378"/>
      <c r="AP37" s="378"/>
      <c r="AQ37" s="379"/>
      <c r="AR37" s="380"/>
      <c r="AS37" s="380"/>
      <c r="AT37" s="380"/>
      <c r="AU37" s="380"/>
      <c r="AV37" s="380"/>
      <c r="AW37" s="381"/>
      <c r="AX37" s="378"/>
      <c r="AY37" s="378"/>
      <c r="AZ37" s="378"/>
      <c r="BA37" s="368"/>
      <c r="BB37" s="368"/>
      <c r="BC37" s="368"/>
      <c r="BD37" s="368"/>
      <c r="BE37" s="368"/>
      <c r="BF37" s="369">
        <f t="shared" si="1"/>
        <v>0</v>
      </c>
      <c r="BG37" s="369"/>
      <c r="BH37" s="369"/>
      <c r="BI37" s="369"/>
      <c r="BJ37" s="369"/>
      <c r="BK37" s="370">
        <f t="shared" si="2"/>
        <v>0</v>
      </c>
      <c r="BL37" s="370"/>
      <c r="BM37" s="370"/>
      <c r="BN37" s="370"/>
      <c r="BO37" s="370"/>
      <c r="BP37" s="370"/>
      <c r="BQ37" s="370"/>
      <c r="BR37" s="370"/>
      <c r="BS37" s="370"/>
      <c r="BT37" s="371"/>
      <c r="BU37" s="371"/>
      <c r="BV37" s="371"/>
      <c r="BW37" s="371"/>
      <c r="BX37" s="371"/>
      <c r="BY37" s="372"/>
      <c r="BZ37" s="373"/>
      <c r="CA37" s="373"/>
      <c r="CB37" s="373"/>
      <c r="CC37" s="373"/>
      <c r="CD37" s="373"/>
      <c r="CE37" s="374"/>
    </row>
    <row r="38" spans="1:85" ht="20.25" customHeight="1">
      <c r="A38" s="51"/>
      <c r="B38" s="52" t="s">
        <v>114</v>
      </c>
      <c r="C38" s="49"/>
      <c r="D38" s="53" t="s">
        <v>101</v>
      </c>
      <c r="E38" s="49" t="e">
        <f>賃金集計表!#REF!</f>
        <v>#REF!</v>
      </c>
      <c r="F38" s="398" t="s">
        <v>115</v>
      </c>
      <c r="G38" s="399"/>
      <c r="H38" s="382"/>
      <c r="I38" s="383"/>
      <c r="J38" s="383"/>
      <c r="K38" s="384"/>
      <c r="L38" s="379"/>
      <c r="M38" s="380"/>
      <c r="N38" s="380"/>
      <c r="O38" s="380"/>
      <c r="P38" s="380"/>
      <c r="Q38" s="380"/>
      <c r="R38" s="380"/>
      <c r="S38" s="381"/>
      <c r="T38" s="378"/>
      <c r="U38" s="378"/>
      <c r="V38" s="378"/>
      <c r="W38" s="368"/>
      <c r="X38" s="368"/>
      <c r="Y38" s="368"/>
      <c r="Z38" s="378"/>
      <c r="AA38" s="378"/>
      <c r="AB38" s="385">
        <f>賃金集計表!B31</f>
        <v>0</v>
      </c>
      <c r="AC38" s="385"/>
      <c r="AD38" s="385"/>
      <c r="AE38" s="400"/>
      <c r="AF38" s="401"/>
      <c r="AG38" s="401"/>
      <c r="AH38" s="402"/>
      <c r="AI38" s="389">
        <f t="shared" si="0"/>
        <v>0</v>
      </c>
      <c r="AJ38" s="389"/>
      <c r="AK38" s="389"/>
      <c r="AL38" s="389"/>
      <c r="AM38" s="390"/>
      <c r="AN38" s="323"/>
      <c r="AO38" s="378"/>
      <c r="AP38" s="378"/>
      <c r="AQ38" s="379"/>
      <c r="AR38" s="380"/>
      <c r="AS38" s="380"/>
      <c r="AT38" s="380"/>
      <c r="AU38" s="380"/>
      <c r="AV38" s="380"/>
      <c r="AW38" s="381"/>
      <c r="AX38" s="378"/>
      <c r="AY38" s="378"/>
      <c r="AZ38" s="378"/>
      <c r="BA38" s="368"/>
      <c r="BB38" s="368"/>
      <c r="BC38" s="368"/>
      <c r="BD38" s="368"/>
      <c r="BE38" s="368"/>
      <c r="BF38" s="369">
        <f t="shared" si="1"/>
        <v>0</v>
      </c>
      <c r="BG38" s="369"/>
      <c r="BH38" s="369"/>
      <c r="BI38" s="369"/>
      <c r="BJ38" s="369"/>
      <c r="BK38" s="370">
        <f t="shared" si="2"/>
        <v>0</v>
      </c>
      <c r="BL38" s="370"/>
      <c r="BM38" s="370"/>
      <c r="BN38" s="370"/>
      <c r="BO38" s="370"/>
      <c r="BP38" s="370"/>
      <c r="BQ38" s="370"/>
      <c r="BR38" s="370"/>
      <c r="BS38" s="370"/>
      <c r="BT38" s="371"/>
      <c r="BU38" s="371"/>
      <c r="BV38" s="371"/>
      <c r="BW38" s="371"/>
      <c r="BX38" s="371"/>
      <c r="BY38" s="372"/>
      <c r="BZ38" s="373"/>
      <c r="CA38" s="373"/>
      <c r="CB38" s="373"/>
      <c r="CC38" s="373"/>
      <c r="CD38" s="373"/>
      <c r="CE38" s="374"/>
      <c r="CG38" s="84"/>
    </row>
    <row r="39" spans="1:85" ht="20.25" customHeight="1">
      <c r="A39" s="54"/>
      <c r="B39" s="55" t="s">
        <v>116</v>
      </c>
      <c r="C39" s="49"/>
      <c r="D39" s="53" t="s">
        <v>101</v>
      </c>
      <c r="E39" s="49" t="e">
        <f>賃金集計表!#REF!</f>
        <v>#REF!</v>
      </c>
      <c r="F39" s="398" t="s">
        <v>115</v>
      </c>
      <c r="G39" s="399"/>
      <c r="H39" s="382"/>
      <c r="I39" s="383"/>
      <c r="J39" s="383"/>
      <c r="K39" s="384"/>
      <c r="L39" s="379"/>
      <c r="M39" s="380"/>
      <c r="N39" s="380"/>
      <c r="O39" s="380"/>
      <c r="P39" s="380"/>
      <c r="Q39" s="380"/>
      <c r="R39" s="380"/>
      <c r="S39" s="381"/>
      <c r="T39" s="378"/>
      <c r="U39" s="378"/>
      <c r="V39" s="378"/>
      <c r="W39" s="368"/>
      <c r="X39" s="368"/>
      <c r="Y39" s="368"/>
      <c r="Z39" s="378"/>
      <c r="AA39" s="378"/>
      <c r="AB39" s="385">
        <f>賃金集計表!B33</f>
        <v>0</v>
      </c>
      <c r="AC39" s="385"/>
      <c r="AD39" s="385"/>
      <c r="AE39" s="400"/>
      <c r="AF39" s="401"/>
      <c r="AG39" s="401"/>
      <c r="AH39" s="402"/>
      <c r="AI39" s="389">
        <f t="shared" si="0"/>
        <v>0</v>
      </c>
      <c r="AJ39" s="389"/>
      <c r="AK39" s="389"/>
      <c r="AL39" s="389"/>
      <c r="AM39" s="390"/>
      <c r="AN39" s="323"/>
      <c r="AO39" s="378"/>
      <c r="AP39" s="378"/>
      <c r="AQ39" s="379"/>
      <c r="AR39" s="380"/>
      <c r="AS39" s="380"/>
      <c r="AT39" s="380"/>
      <c r="AU39" s="380"/>
      <c r="AV39" s="380"/>
      <c r="AW39" s="381"/>
      <c r="AX39" s="378"/>
      <c r="AY39" s="378"/>
      <c r="AZ39" s="378"/>
      <c r="BA39" s="368"/>
      <c r="BB39" s="368"/>
      <c r="BC39" s="368"/>
      <c r="BD39" s="368"/>
      <c r="BE39" s="368"/>
      <c r="BF39" s="369">
        <f t="shared" si="1"/>
        <v>0</v>
      </c>
      <c r="BG39" s="369"/>
      <c r="BH39" s="369"/>
      <c r="BI39" s="369"/>
      <c r="BJ39" s="369"/>
      <c r="BK39" s="370">
        <f t="shared" si="2"/>
        <v>0</v>
      </c>
      <c r="BL39" s="370"/>
      <c r="BM39" s="370"/>
      <c r="BN39" s="370"/>
      <c r="BO39" s="370"/>
      <c r="BP39" s="370"/>
      <c r="BQ39" s="370"/>
      <c r="BR39" s="370"/>
      <c r="BS39" s="370"/>
      <c r="BT39" s="371"/>
      <c r="BU39" s="371"/>
      <c r="BV39" s="371"/>
      <c r="BW39" s="371"/>
      <c r="BX39" s="371"/>
      <c r="BY39" s="372"/>
      <c r="BZ39" s="373"/>
      <c r="CA39" s="373"/>
      <c r="CB39" s="373"/>
      <c r="CC39" s="373"/>
      <c r="CD39" s="373"/>
      <c r="CE39" s="374"/>
      <c r="CG39" s="84"/>
    </row>
    <row r="40" spans="1:85" ht="20.25" customHeight="1" thickBot="1">
      <c r="B40" s="55" t="s">
        <v>116</v>
      </c>
      <c r="C40" s="49"/>
      <c r="D40" s="53" t="s">
        <v>101</v>
      </c>
      <c r="E40" s="49" t="e">
        <f>賃金集計表!#REF!</f>
        <v>#REF!</v>
      </c>
      <c r="F40" s="398" t="s">
        <v>115</v>
      </c>
      <c r="G40" s="399"/>
      <c r="H40" s="382"/>
      <c r="I40" s="383"/>
      <c r="J40" s="383"/>
      <c r="K40" s="384"/>
      <c r="L40" s="379"/>
      <c r="M40" s="380"/>
      <c r="N40" s="380"/>
      <c r="O40" s="380"/>
      <c r="P40" s="380"/>
      <c r="Q40" s="380"/>
      <c r="R40" s="380"/>
      <c r="S40" s="381"/>
      <c r="T40" s="378"/>
      <c r="U40" s="378"/>
      <c r="V40" s="378"/>
      <c r="W40" s="368"/>
      <c r="X40" s="368"/>
      <c r="Y40" s="368"/>
      <c r="Z40" s="378"/>
      <c r="AA40" s="378"/>
      <c r="AB40" s="385">
        <f>賃金集計表!B35</f>
        <v>0</v>
      </c>
      <c r="AC40" s="385"/>
      <c r="AD40" s="385"/>
      <c r="AE40" s="369"/>
      <c r="AF40" s="369"/>
      <c r="AG40" s="369"/>
      <c r="AH40" s="369"/>
      <c r="AI40" s="389">
        <f t="shared" si="0"/>
        <v>0</v>
      </c>
      <c r="AJ40" s="389"/>
      <c r="AK40" s="389"/>
      <c r="AL40" s="389"/>
      <c r="AM40" s="390"/>
      <c r="AN40" s="323"/>
      <c r="AO40" s="378"/>
      <c r="AP40" s="378"/>
      <c r="AQ40" s="379"/>
      <c r="AR40" s="380"/>
      <c r="AS40" s="380"/>
      <c r="AT40" s="380"/>
      <c r="AU40" s="380"/>
      <c r="AV40" s="380"/>
      <c r="AW40" s="381"/>
      <c r="AX40" s="378"/>
      <c r="AY40" s="378"/>
      <c r="AZ40" s="378"/>
      <c r="BA40" s="368"/>
      <c r="BB40" s="368"/>
      <c r="BC40" s="368"/>
      <c r="BD40" s="368"/>
      <c r="BE40" s="368"/>
      <c r="BF40" s="369">
        <f t="shared" si="1"/>
        <v>0</v>
      </c>
      <c r="BG40" s="369"/>
      <c r="BH40" s="369"/>
      <c r="BI40" s="369"/>
      <c r="BJ40" s="369"/>
      <c r="BK40" s="370">
        <f t="shared" si="2"/>
        <v>0</v>
      </c>
      <c r="BL40" s="370"/>
      <c r="BM40" s="370"/>
      <c r="BN40" s="370"/>
      <c r="BO40" s="370"/>
      <c r="BP40" s="370"/>
      <c r="BQ40" s="370"/>
      <c r="BR40" s="370"/>
      <c r="BS40" s="370"/>
      <c r="BT40" s="371"/>
      <c r="BU40" s="371"/>
      <c r="BV40" s="371"/>
      <c r="BW40" s="371"/>
      <c r="BX40" s="371"/>
      <c r="BY40" s="372"/>
      <c r="BZ40" s="373"/>
      <c r="CA40" s="373"/>
      <c r="CB40" s="373"/>
      <c r="CC40" s="373"/>
      <c r="CD40" s="373"/>
      <c r="CE40" s="374"/>
    </row>
    <row r="41" spans="1:85" ht="25.5" customHeight="1" thickBot="1">
      <c r="B41" s="403" t="s">
        <v>117</v>
      </c>
      <c r="C41" s="256"/>
      <c r="D41" s="256"/>
      <c r="E41" s="256"/>
      <c r="F41" s="256"/>
      <c r="G41" s="404"/>
      <c r="H41" s="411"/>
      <c r="I41" s="411"/>
      <c r="J41" s="411"/>
      <c r="K41" s="411"/>
      <c r="L41" s="413">
        <f>SUM(L26:S40)</f>
        <v>0</v>
      </c>
      <c r="M41" s="414"/>
      <c r="N41" s="414"/>
      <c r="O41" s="414"/>
      <c r="P41" s="414"/>
      <c r="Q41" s="414"/>
      <c r="R41" s="414"/>
      <c r="S41" s="415"/>
      <c r="T41" s="411"/>
      <c r="U41" s="411"/>
      <c r="V41" s="411"/>
      <c r="W41" s="422">
        <f>SUM(W26:Y40)</f>
        <v>0</v>
      </c>
      <c r="X41" s="423"/>
      <c r="Y41" s="424"/>
      <c r="Z41" s="411"/>
      <c r="AA41" s="411"/>
      <c r="AB41" s="422">
        <f>SUM(AB26:AD40)</f>
        <v>0</v>
      </c>
      <c r="AC41" s="423"/>
      <c r="AD41" s="424"/>
      <c r="AE41" s="476" t="s">
        <v>118</v>
      </c>
      <c r="AF41" s="477"/>
      <c r="AG41" s="477"/>
      <c r="AH41" s="478"/>
      <c r="AI41" s="498">
        <f>SUM(AI26:AM40)</f>
        <v>0</v>
      </c>
      <c r="AJ41" s="499"/>
      <c r="AK41" s="499"/>
      <c r="AL41" s="499"/>
      <c r="AM41" s="500"/>
      <c r="AN41" s="323"/>
      <c r="AO41" s="411"/>
      <c r="AP41" s="411"/>
      <c r="AQ41" s="422">
        <f>SUM(AQ26:AW40)</f>
        <v>0</v>
      </c>
      <c r="AR41" s="423"/>
      <c r="AS41" s="423"/>
      <c r="AT41" s="423"/>
      <c r="AU41" s="423"/>
      <c r="AV41" s="423"/>
      <c r="AW41" s="424"/>
      <c r="AX41" s="411"/>
      <c r="AY41" s="411"/>
      <c r="AZ41" s="411"/>
      <c r="BA41" s="422">
        <f>SUM(BA26:BE40)</f>
        <v>0</v>
      </c>
      <c r="BB41" s="423"/>
      <c r="BC41" s="423"/>
      <c r="BD41" s="423"/>
      <c r="BE41" s="424"/>
      <c r="BF41" s="476" t="s">
        <v>119</v>
      </c>
      <c r="BG41" s="477"/>
      <c r="BH41" s="477"/>
      <c r="BI41" s="477"/>
      <c r="BJ41" s="478"/>
      <c r="BK41" s="440">
        <f>SUM(BK26:BS40)</f>
        <v>0</v>
      </c>
      <c r="BL41" s="441"/>
      <c r="BM41" s="441"/>
      <c r="BN41" s="441"/>
      <c r="BO41" s="441"/>
      <c r="BP41" s="441"/>
      <c r="BQ41" s="441"/>
      <c r="BR41" s="441"/>
      <c r="BS41" s="442"/>
      <c r="BT41" s="479"/>
      <c r="BU41" s="480"/>
      <c r="BV41" s="480"/>
      <c r="BW41" s="480"/>
      <c r="BX41" s="481"/>
      <c r="BY41" s="482"/>
      <c r="BZ41" s="480"/>
      <c r="CA41" s="480"/>
      <c r="CB41" s="480"/>
      <c r="CC41" s="480"/>
      <c r="CD41" s="480"/>
      <c r="CE41" s="483"/>
    </row>
    <row r="42" spans="1:85" ht="12.75" customHeight="1">
      <c r="B42" s="405"/>
      <c r="C42" s="406"/>
      <c r="D42" s="406"/>
      <c r="E42" s="406"/>
      <c r="F42" s="406"/>
      <c r="G42" s="407"/>
      <c r="H42" s="411"/>
      <c r="I42" s="411"/>
      <c r="J42" s="411"/>
      <c r="K42" s="411"/>
      <c r="L42" s="416"/>
      <c r="M42" s="417"/>
      <c r="N42" s="417"/>
      <c r="O42" s="417"/>
      <c r="P42" s="417"/>
      <c r="Q42" s="417"/>
      <c r="R42" s="417"/>
      <c r="S42" s="418"/>
      <c r="T42" s="411"/>
      <c r="U42" s="411"/>
      <c r="V42" s="411"/>
      <c r="W42" s="425"/>
      <c r="X42" s="426"/>
      <c r="Y42" s="427"/>
      <c r="Z42" s="411"/>
      <c r="AA42" s="411"/>
      <c r="AB42" s="425"/>
      <c r="AC42" s="426"/>
      <c r="AD42" s="427"/>
      <c r="AE42" s="431"/>
      <c r="AF42" s="432"/>
      <c r="AG42" s="432"/>
      <c r="AH42" s="433"/>
      <c r="AI42" s="440"/>
      <c r="AJ42" s="441"/>
      <c r="AK42" s="441"/>
      <c r="AL42" s="441"/>
      <c r="AM42" s="442"/>
      <c r="AN42" s="323"/>
      <c r="AO42" s="411"/>
      <c r="AP42" s="411"/>
      <c r="AQ42" s="425"/>
      <c r="AR42" s="426"/>
      <c r="AS42" s="426"/>
      <c r="AT42" s="426"/>
      <c r="AU42" s="426"/>
      <c r="AV42" s="426"/>
      <c r="AW42" s="427"/>
      <c r="AX42" s="411"/>
      <c r="AY42" s="411"/>
      <c r="AZ42" s="411"/>
      <c r="BA42" s="425"/>
      <c r="BB42" s="426"/>
      <c r="BC42" s="426"/>
      <c r="BD42" s="426"/>
      <c r="BE42" s="427"/>
      <c r="BF42" s="484">
        <f>SUM(BF26:BJ37)/12</f>
        <v>0</v>
      </c>
      <c r="BG42" s="485"/>
      <c r="BH42" s="485"/>
      <c r="BI42" s="485"/>
      <c r="BJ42" s="486"/>
      <c r="BK42" s="440"/>
      <c r="BL42" s="441"/>
      <c r="BM42" s="441"/>
      <c r="BN42" s="441"/>
      <c r="BO42" s="441"/>
      <c r="BP42" s="441"/>
      <c r="BQ42" s="441"/>
      <c r="BR42" s="441"/>
      <c r="BS42" s="442"/>
      <c r="BT42" s="493"/>
      <c r="BU42" s="494"/>
      <c r="BV42" s="494"/>
      <c r="BW42" s="494"/>
      <c r="BX42" s="495"/>
      <c r="BY42" s="496"/>
      <c r="BZ42" s="494"/>
      <c r="CA42" s="494"/>
      <c r="CB42" s="494"/>
      <c r="CC42" s="494"/>
      <c r="CD42" s="494"/>
      <c r="CE42" s="497"/>
    </row>
    <row r="43" spans="1:85" ht="12.75" customHeight="1" thickBot="1">
      <c r="B43" s="405"/>
      <c r="C43" s="406"/>
      <c r="D43" s="406"/>
      <c r="E43" s="406"/>
      <c r="F43" s="406"/>
      <c r="G43" s="407"/>
      <c r="H43" s="411"/>
      <c r="I43" s="411"/>
      <c r="J43" s="411"/>
      <c r="K43" s="411"/>
      <c r="L43" s="416"/>
      <c r="M43" s="417"/>
      <c r="N43" s="417"/>
      <c r="O43" s="417"/>
      <c r="P43" s="417"/>
      <c r="Q43" s="417"/>
      <c r="R43" s="417"/>
      <c r="S43" s="418"/>
      <c r="T43" s="411"/>
      <c r="U43" s="411"/>
      <c r="V43" s="411"/>
      <c r="W43" s="425"/>
      <c r="X43" s="426"/>
      <c r="Y43" s="427"/>
      <c r="Z43" s="411"/>
      <c r="AA43" s="411"/>
      <c r="AB43" s="425"/>
      <c r="AC43" s="426"/>
      <c r="AD43" s="427"/>
      <c r="AE43" s="434"/>
      <c r="AF43" s="435"/>
      <c r="AG43" s="435"/>
      <c r="AH43" s="436"/>
      <c r="AI43" s="443"/>
      <c r="AJ43" s="444"/>
      <c r="AK43" s="444"/>
      <c r="AL43" s="444"/>
      <c r="AM43" s="445"/>
      <c r="AN43" s="323"/>
      <c r="AO43" s="411"/>
      <c r="AP43" s="411"/>
      <c r="AQ43" s="425"/>
      <c r="AR43" s="426"/>
      <c r="AS43" s="426"/>
      <c r="AT43" s="426"/>
      <c r="AU43" s="426"/>
      <c r="AV43" s="426"/>
      <c r="AW43" s="427"/>
      <c r="AX43" s="411"/>
      <c r="AY43" s="411"/>
      <c r="AZ43" s="411"/>
      <c r="BA43" s="425"/>
      <c r="BB43" s="426"/>
      <c r="BC43" s="426"/>
      <c r="BD43" s="426"/>
      <c r="BE43" s="427"/>
      <c r="BF43" s="487"/>
      <c r="BG43" s="488"/>
      <c r="BH43" s="488"/>
      <c r="BI43" s="488"/>
      <c r="BJ43" s="489"/>
      <c r="BK43" s="490"/>
      <c r="BL43" s="491"/>
      <c r="BM43" s="491"/>
      <c r="BN43" s="491"/>
      <c r="BO43" s="491"/>
      <c r="BP43" s="491"/>
      <c r="BQ43" s="491"/>
      <c r="BR43" s="491"/>
      <c r="BS43" s="492"/>
      <c r="BT43" s="493"/>
      <c r="BU43" s="494"/>
      <c r="BV43" s="494"/>
      <c r="BW43" s="494"/>
      <c r="BX43" s="495"/>
      <c r="BY43" s="496"/>
      <c r="BZ43" s="494"/>
      <c r="CA43" s="494"/>
      <c r="CB43" s="494"/>
      <c r="CC43" s="494"/>
      <c r="CD43" s="494"/>
      <c r="CE43" s="497"/>
    </row>
    <row r="44" spans="1:85" ht="24.75" customHeight="1" thickBot="1">
      <c r="B44" s="408"/>
      <c r="C44" s="409"/>
      <c r="D44" s="409"/>
      <c r="E44" s="409"/>
      <c r="F44" s="409"/>
      <c r="G44" s="410"/>
      <c r="H44" s="412"/>
      <c r="I44" s="412"/>
      <c r="J44" s="412"/>
      <c r="K44" s="412"/>
      <c r="L44" s="419"/>
      <c r="M44" s="420"/>
      <c r="N44" s="420"/>
      <c r="O44" s="420"/>
      <c r="P44" s="420"/>
      <c r="Q44" s="420"/>
      <c r="R44" s="420"/>
      <c r="S44" s="421"/>
      <c r="T44" s="412"/>
      <c r="U44" s="412"/>
      <c r="V44" s="412"/>
      <c r="W44" s="428"/>
      <c r="X44" s="429"/>
      <c r="Y44" s="430"/>
      <c r="Z44" s="412"/>
      <c r="AA44" s="412"/>
      <c r="AB44" s="428"/>
      <c r="AC44" s="429"/>
      <c r="AD44" s="430"/>
      <c r="AE44" s="437"/>
      <c r="AF44" s="438"/>
      <c r="AG44" s="438"/>
      <c r="AH44" s="439"/>
      <c r="AI44" s="446"/>
      <c r="AJ44" s="447"/>
      <c r="AK44" s="447"/>
      <c r="AL44" s="447"/>
      <c r="AM44" s="448"/>
      <c r="AN44" s="324"/>
      <c r="AO44" s="412"/>
      <c r="AP44" s="412"/>
      <c r="AQ44" s="428"/>
      <c r="AR44" s="429"/>
      <c r="AS44" s="429"/>
      <c r="AT44" s="429"/>
      <c r="AU44" s="429"/>
      <c r="AV44" s="429"/>
      <c r="AW44" s="430"/>
      <c r="AX44" s="412"/>
      <c r="AY44" s="412"/>
      <c r="AZ44" s="412"/>
      <c r="BA44" s="428"/>
      <c r="BB44" s="429"/>
      <c r="BC44" s="429"/>
      <c r="BD44" s="429"/>
      <c r="BE44" s="429"/>
      <c r="BF44" s="449"/>
      <c r="BG44" s="450"/>
      <c r="BH44" s="450"/>
      <c r="BI44" s="450"/>
      <c r="BJ44" s="450"/>
      <c r="BK44" s="450"/>
      <c r="BL44" s="450"/>
      <c r="BM44" s="450"/>
      <c r="BN44" s="450"/>
      <c r="BO44" s="450"/>
      <c r="BP44" s="450"/>
      <c r="BQ44" s="450"/>
      <c r="BR44" s="450"/>
      <c r="BS44" s="450"/>
      <c r="BT44" s="450"/>
      <c r="BU44" s="450"/>
      <c r="BV44" s="450"/>
      <c r="BW44" s="450"/>
      <c r="BX44" s="450"/>
      <c r="BY44" s="450"/>
      <c r="BZ44" s="450"/>
      <c r="CA44" s="450"/>
      <c r="CB44" s="450"/>
      <c r="CC44" s="450"/>
      <c r="CD44" s="450"/>
      <c r="CE44" s="451"/>
    </row>
    <row r="45" spans="1:85" ht="4.5" customHeight="1" thickBot="1">
      <c r="B45" s="452" t="s">
        <v>120</v>
      </c>
      <c r="C45" s="453"/>
      <c r="D45" s="453"/>
      <c r="E45" s="453">
        <v>5</v>
      </c>
      <c r="F45" s="453"/>
      <c r="G45" s="456" t="s">
        <v>121</v>
      </c>
      <c r="H45" s="456"/>
      <c r="I45" s="456"/>
      <c r="J45" s="456"/>
      <c r="K45" s="456"/>
      <c r="L45" s="456"/>
      <c r="M45" s="456"/>
      <c r="N45" s="456"/>
      <c r="O45" s="456"/>
      <c r="P45" s="456"/>
      <c r="Q45" s="456"/>
      <c r="R45" s="456"/>
      <c r="S45" s="456"/>
      <c r="T45" s="457"/>
      <c r="U45" s="460" t="s">
        <v>122</v>
      </c>
      <c r="V45" s="461"/>
      <c r="W45" s="461"/>
      <c r="X45" s="462"/>
      <c r="Y45" s="456" t="s">
        <v>123</v>
      </c>
      <c r="Z45" s="467"/>
      <c r="AA45" s="467"/>
      <c r="AB45" s="304">
        <v>6</v>
      </c>
      <c r="AC45" s="469" t="s">
        <v>124</v>
      </c>
      <c r="AD45" s="456"/>
      <c r="AE45" s="456"/>
      <c r="AF45" s="456"/>
      <c r="AG45" s="457"/>
      <c r="AH45" s="470" t="s">
        <v>125</v>
      </c>
      <c r="AI45" s="471"/>
      <c r="AJ45" s="471"/>
      <c r="AK45" s="47"/>
      <c r="AL45" s="474"/>
      <c r="AM45" s="474"/>
      <c r="AN45" s="474"/>
      <c r="AO45" s="474"/>
      <c r="AP45" s="471" t="s">
        <v>126</v>
      </c>
      <c r="AQ45" s="501"/>
      <c r="AR45" s="501"/>
      <c r="AS45" s="501"/>
      <c r="AT45" s="501"/>
      <c r="AU45" s="501"/>
      <c r="AV45" s="501"/>
      <c r="AW45" s="501"/>
      <c r="AX45" s="501"/>
      <c r="AY45" s="501"/>
      <c r="AZ45" s="501"/>
      <c r="BA45" s="501"/>
      <c r="BB45" s="503"/>
      <c r="BC45" s="504"/>
      <c r="BD45" s="504"/>
      <c r="BE45" s="504"/>
      <c r="BF45" s="504"/>
      <c r="BG45" s="504"/>
      <c r="BH45" s="504"/>
      <c r="BI45" s="504"/>
      <c r="BJ45" s="504"/>
      <c r="BK45" s="504"/>
      <c r="BL45" s="504"/>
      <c r="BM45" s="504"/>
      <c r="BN45" s="504"/>
      <c r="BO45" s="504"/>
      <c r="BP45" s="504"/>
      <c r="BQ45" s="504"/>
      <c r="BR45" s="504"/>
      <c r="BS45" s="504"/>
      <c r="BT45" s="504"/>
      <c r="BU45" s="504"/>
      <c r="BV45" s="504"/>
      <c r="BW45" s="505"/>
      <c r="BX45" s="303"/>
      <c r="BY45" s="304"/>
      <c r="BZ45" s="304"/>
      <c r="CA45" s="304"/>
      <c r="CB45" s="513"/>
      <c r="CC45" s="513"/>
      <c r="CD45" s="513"/>
      <c r="CE45" s="513"/>
    </row>
    <row r="46" spans="1:85" ht="6" customHeight="1">
      <c r="B46" s="454"/>
      <c r="C46" s="455"/>
      <c r="D46" s="455"/>
      <c r="E46" s="455"/>
      <c r="F46" s="455"/>
      <c r="G46" s="458"/>
      <c r="H46" s="458"/>
      <c r="I46" s="458"/>
      <c r="J46" s="458"/>
      <c r="K46" s="458"/>
      <c r="L46" s="458"/>
      <c r="M46" s="458"/>
      <c r="N46" s="458"/>
      <c r="O46" s="458"/>
      <c r="P46" s="458"/>
      <c r="Q46" s="458"/>
      <c r="R46" s="458"/>
      <c r="S46" s="458"/>
      <c r="T46" s="459"/>
      <c r="U46" s="463"/>
      <c r="V46" s="406"/>
      <c r="W46" s="406"/>
      <c r="X46" s="407"/>
      <c r="Y46" s="468"/>
      <c r="Z46" s="468"/>
      <c r="AA46" s="468"/>
      <c r="AB46" s="349"/>
      <c r="AC46" s="458"/>
      <c r="AD46" s="458"/>
      <c r="AE46" s="458"/>
      <c r="AF46" s="458"/>
      <c r="AG46" s="459"/>
      <c r="AH46" s="472"/>
      <c r="AI46" s="473"/>
      <c r="AJ46" s="473"/>
      <c r="AK46" s="56"/>
      <c r="AL46" s="475"/>
      <c r="AM46" s="475"/>
      <c r="AN46" s="475"/>
      <c r="AO46" s="475"/>
      <c r="AP46" s="502"/>
      <c r="AQ46" s="502"/>
      <c r="AR46" s="502"/>
      <c r="AS46" s="502"/>
      <c r="AT46" s="502"/>
      <c r="AU46" s="502"/>
      <c r="AV46" s="502"/>
      <c r="AW46" s="502"/>
      <c r="AX46" s="502"/>
      <c r="AY46" s="502"/>
      <c r="AZ46" s="502"/>
      <c r="BA46" s="502"/>
      <c r="BB46" s="506"/>
      <c r="BC46" s="507"/>
      <c r="BD46" s="507"/>
      <c r="BE46" s="507"/>
      <c r="BF46" s="507"/>
      <c r="BG46" s="507"/>
      <c r="BH46" s="507"/>
      <c r="BI46" s="507"/>
      <c r="BJ46" s="507"/>
      <c r="BK46" s="507"/>
      <c r="BL46" s="507"/>
      <c r="BM46" s="507"/>
      <c r="BN46" s="507"/>
      <c r="BO46" s="507"/>
      <c r="BP46" s="507"/>
      <c r="BQ46" s="507"/>
      <c r="BR46" s="507"/>
      <c r="BS46" s="507"/>
      <c r="BT46" s="507"/>
      <c r="BU46" s="507"/>
      <c r="BV46" s="507"/>
      <c r="BW46" s="508"/>
      <c r="BX46" s="512"/>
      <c r="BY46" s="323"/>
      <c r="BZ46" s="323"/>
      <c r="CA46" s="323"/>
      <c r="CB46" s="514" t="s">
        <v>127</v>
      </c>
      <c r="CC46" s="515"/>
      <c r="CD46" s="515"/>
      <c r="CE46" s="516"/>
    </row>
    <row r="47" spans="1:85" ht="6" customHeight="1">
      <c r="B47" s="523" t="s">
        <v>128</v>
      </c>
      <c r="C47" s="524"/>
      <c r="D47" s="524"/>
      <c r="E47" s="524"/>
      <c r="F47" s="524"/>
      <c r="G47" s="524"/>
      <c r="H47" s="524"/>
      <c r="I47" s="525"/>
      <c r="J47" s="529" t="s">
        <v>129</v>
      </c>
      <c r="K47" s="530"/>
      <c r="L47" s="530"/>
      <c r="M47" s="530"/>
      <c r="N47" s="530"/>
      <c r="O47" s="530"/>
      <c r="P47" s="530"/>
      <c r="Q47" s="530"/>
      <c r="R47" s="530"/>
      <c r="S47" s="530"/>
      <c r="T47" s="531"/>
      <c r="U47" s="463"/>
      <c r="V47" s="406"/>
      <c r="W47" s="406"/>
      <c r="X47" s="407"/>
      <c r="Y47" s="530" t="s">
        <v>130</v>
      </c>
      <c r="Z47" s="530"/>
      <c r="AA47" s="530"/>
      <c r="AB47" s="531"/>
      <c r="AC47" s="529" t="s">
        <v>129</v>
      </c>
      <c r="AD47" s="530"/>
      <c r="AE47" s="530"/>
      <c r="AF47" s="530"/>
      <c r="AG47" s="531"/>
      <c r="AH47" s="535"/>
      <c r="AI47" s="536"/>
      <c r="AJ47" s="536"/>
      <c r="AK47" s="537"/>
      <c r="AL47" s="539" t="s">
        <v>131</v>
      </c>
      <c r="AM47" s="540"/>
      <c r="AN47" s="540"/>
      <c r="AO47" s="540"/>
      <c r="AP47" s="540"/>
      <c r="AQ47" s="540"/>
      <c r="AR47" s="540"/>
      <c r="AS47" s="541"/>
      <c r="AT47" s="539" t="s">
        <v>132</v>
      </c>
      <c r="AU47" s="540"/>
      <c r="AV47" s="540"/>
      <c r="AW47" s="540"/>
      <c r="AX47" s="540"/>
      <c r="AY47" s="540"/>
      <c r="AZ47" s="540"/>
      <c r="BA47" s="540"/>
      <c r="BB47" s="506"/>
      <c r="BC47" s="507"/>
      <c r="BD47" s="507"/>
      <c r="BE47" s="507"/>
      <c r="BF47" s="507"/>
      <c r="BG47" s="507"/>
      <c r="BH47" s="507"/>
      <c r="BI47" s="507"/>
      <c r="BJ47" s="507"/>
      <c r="BK47" s="507"/>
      <c r="BL47" s="507"/>
      <c r="BM47" s="507"/>
      <c r="BN47" s="507"/>
      <c r="BO47" s="507"/>
      <c r="BP47" s="507"/>
      <c r="BQ47" s="507"/>
      <c r="BR47" s="507"/>
      <c r="BS47" s="507"/>
      <c r="BT47" s="507"/>
      <c r="BU47" s="507"/>
      <c r="BV47" s="507"/>
      <c r="BW47" s="508"/>
      <c r="BX47" s="512"/>
      <c r="BY47" s="323"/>
      <c r="BZ47" s="323"/>
      <c r="CA47" s="323"/>
      <c r="CB47" s="517"/>
      <c r="CC47" s="518"/>
      <c r="CD47" s="518"/>
      <c r="CE47" s="519"/>
    </row>
    <row r="48" spans="1:85" ht="8.25" customHeight="1">
      <c r="B48" s="526"/>
      <c r="C48" s="527"/>
      <c r="D48" s="527"/>
      <c r="E48" s="527"/>
      <c r="F48" s="527"/>
      <c r="G48" s="527"/>
      <c r="H48" s="527"/>
      <c r="I48" s="528"/>
      <c r="J48" s="532"/>
      <c r="K48" s="533"/>
      <c r="L48" s="533"/>
      <c r="M48" s="533"/>
      <c r="N48" s="533"/>
      <c r="O48" s="533"/>
      <c r="P48" s="533"/>
      <c r="Q48" s="533"/>
      <c r="R48" s="533"/>
      <c r="S48" s="533"/>
      <c r="T48" s="534"/>
      <c r="U48" s="464"/>
      <c r="V48" s="465"/>
      <c r="W48" s="465"/>
      <c r="X48" s="466"/>
      <c r="Y48" s="533"/>
      <c r="Z48" s="533"/>
      <c r="AA48" s="533"/>
      <c r="AB48" s="534"/>
      <c r="AC48" s="532"/>
      <c r="AD48" s="533"/>
      <c r="AE48" s="533"/>
      <c r="AF48" s="533"/>
      <c r="AG48" s="534"/>
      <c r="AH48" s="348"/>
      <c r="AI48" s="349"/>
      <c r="AJ48" s="349"/>
      <c r="AK48" s="538"/>
      <c r="AL48" s="542"/>
      <c r="AM48" s="543"/>
      <c r="AN48" s="543"/>
      <c r="AO48" s="543"/>
      <c r="AP48" s="543"/>
      <c r="AQ48" s="543"/>
      <c r="AR48" s="543"/>
      <c r="AS48" s="544"/>
      <c r="AT48" s="542"/>
      <c r="AU48" s="543"/>
      <c r="AV48" s="543"/>
      <c r="AW48" s="543"/>
      <c r="AX48" s="543"/>
      <c r="AY48" s="543"/>
      <c r="AZ48" s="543"/>
      <c r="BA48" s="543"/>
      <c r="BB48" s="509"/>
      <c r="BC48" s="510"/>
      <c r="BD48" s="510"/>
      <c r="BE48" s="510"/>
      <c r="BF48" s="510"/>
      <c r="BG48" s="510"/>
      <c r="BH48" s="510"/>
      <c r="BI48" s="510"/>
      <c r="BJ48" s="510"/>
      <c r="BK48" s="510"/>
      <c r="BL48" s="510"/>
      <c r="BM48" s="510"/>
      <c r="BN48" s="510"/>
      <c r="BO48" s="510"/>
      <c r="BP48" s="510"/>
      <c r="BQ48" s="510"/>
      <c r="BR48" s="510"/>
      <c r="BS48" s="510"/>
      <c r="BT48" s="510"/>
      <c r="BU48" s="510"/>
      <c r="BV48" s="510"/>
      <c r="BW48" s="511"/>
      <c r="BX48" s="512"/>
      <c r="BY48" s="323"/>
      <c r="BZ48" s="323"/>
      <c r="CA48" s="323"/>
      <c r="CB48" s="520"/>
      <c r="CC48" s="521"/>
      <c r="CD48" s="521"/>
      <c r="CE48" s="522"/>
    </row>
    <row r="49" spans="2:83" ht="25.5" customHeight="1">
      <c r="B49" s="545"/>
      <c r="C49" s="380"/>
      <c r="D49" s="380"/>
      <c r="E49" s="380"/>
      <c r="F49" s="380"/>
      <c r="G49" s="380"/>
      <c r="H49" s="380"/>
      <c r="I49" s="381"/>
      <c r="J49" s="379"/>
      <c r="K49" s="380"/>
      <c r="L49" s="380"/>
      <c r="M49" s="380"/>
      <c r="N49" s="380"/>
      <c r="O49" s="380"/>
      <c r="P49" s="380"/>
      <c r="Q49" s="380"/>
      <c r="R49" s="380"/>
      <c r="S49" s="380"/>
      <c r="T49" s="381"/>
      <c r="U49" s="546"/>
      <c r="V49" s="547"/>
      <c r="W49" s="547"/>
      <c r="X49" s="548"/>
      <c r="Y49" s="379"/>
      <c r="Z49" s="380"/>
      <c r="AA49" s="380"/>
      <c r="AB49" s="381"/>
      <c r="AC49" s="379"/>
      <c r="AD49" s="380"/>
      <c r="AE49" s="380"/>
      <c r="AF49" s="380"/>
      <c r="AG49" s="381"/>
      <c r="AH49" s="549"/>
      <c r="AI49" s="550"/>
      <c r="AJ49" s="550"/>
      <c r="AK49" s="551"/>
      <c r="AL49" s="552"/>
      <c r="AM49" s="553"/>
      <c r="AN49" s="553"/>
      <c r="AO49" s="553"/>
      <c r="AP49" s="553"/>
      <c r="AQ49" s="553"/>
      <c r="AR49" s="553"/>
      <c r="AS49" s="554"/>
      <c r="AT49" s="555"/>
      <c r="AU49" s="556"/>
      <c r="AV49" s="556"/>
      <c r="AW49" s="556"/>
      <c r="AX49" s="556"/>
      <c r="AY49" s="556"/>
      <c r="AZ49" s="556"/>
      <c r="BA49" s="556"/>
      <c r="BB49" s="606"/>
      <c r="BC49" s="607"/>
      <c r="BD49" s="607"/>
      <c r="BE49" s="607"/>
      <c r="BF49" s="607"/>
      <c r="BG49" s="607"/>
      <c r="BH49" s="607"/>
      <c r="BI49" s="607"/>
      <c r="BJ49" s="607"/>
      <c r="BK49" s="608"/>
      <c r="BL49" s="575"/>
      <c r="BM49" s="564"/>
      <c r="BN49" s="564"/>
      <c r="BO49" s="564"/>
      <c r="BP49" s="564"/>
      <c r="BQ49" s="564"/>
      <c r="BR49" s="564"/>
      <c r="BS49" s="564"/>
      <c r="BT49" s="564"/>
      <c r="BU49" s="564"/>
      <c r="BV49" s="564"/>
      <c r="BW49" s="576"/>
      <c r="BX49" s="512"/>
      <c r="BY49" s="323"/>
      <c r="BZ49" s="323"/>
      <c r="CA49" s="323"/>
      <c r="CB49" s="583"/>
      <c r="CC49" s="584"/>
      <c r="CD49" s="584"/>
      <c r="CE49" s="585"/>
    </row>
    <row r="50" spans="2:83" ht="14.25" customHeight="1">
      <c r="B50" s="592"/>
      <c r="C50" s="593"/>
      <c r="D50" s="593"/>
      <c r="E50" s="593"/>
      <c r="F50" s="593"/>
      <c r="G50" s="593"/>
      <c r="H50" s="593"/>
      <c r="I50" s="594"/>
      <c r="J50" s="598"/>
      <c r="K50" s="593"/>
      <c r="L50" s="593"/>
      <c r="M50" s="593"/>
      <c r="N50" s="593"/>
      <c r="O50" s="593"/>
      <c r="P50" s="593"/>
      <c r="Q50" s="593"/>
      <c r="R50" s="593"/>
      <c r="S50" s="593"/>
      <c r="T50" s="594"/>
      <c r="U50" s="600"/>
      <c r="V50" s="601"/>
      <c r="W50" s="601"/>
      <c r="X50" s="602"/>
      <c r="Y50" s="593"/>
      <c r="Z50" s="593"/>
      <c r="AA50" s="593"/>
      <c r="AB50" s="594"/>
      <c r="AC50" s="598"/>
      <c r="AD50" s="593"/>
      <c r="AE50" s="593"/>
      <c r="AF50" s="593"/>
      <c r="AG50" s="594"/>
      <c r="AH50" s="616"/>
      <c r="AI50" s="617"/>
      <c r="AJ50" s="617"/>
      <c r="AK50" s="618"/>
      <c r="AL50" s="625"/>
      <c r="AM50" s="626"/>
      <c r="AN50" s="626"/>
      <c r="AO50" s="626"/>
      <c r="AP50" s="626"/>
      <c r="AQ50" s="626"/>
      <c r="AR50" s="626"/>
      <c r="AS50" s="627"/>
      <c r="AT50" s="557"/>
      <c r="AU50" s="558"/>
      <c r="AV50" s="558"/>
      <c r="AW50" s="558"/>
      <c r="AX50" s="558"/>
      <c r="AY50" s="558"/>
      <c r="AZ50" s="558"/>
      <c r="BA50" s="558"/>
      <c r="BB50" s="569"/>
      <c r="BC50" s="570"/>
      <c r="BD50" s="570"/>
      <c r="BE50" s="570"/>
      <c r="BF50" s="570"/>
      <c r="BG50" s="570"/>
      <c r="BH50" s="570"/>
      <c r="BI50" s="570"/>
      <c r="BJ50" s="570"/>
      <c r="BK50" s="571"/>
      <c r="BL50" s="579"/>
      <c r="BM50" s="570"/>
      <c r="BN50" s="570"/>
      <c r="BO50" s="570"/>
      <c r="BP50" s="570"/>
      <c r="BQ50" s="570"/>
      <c r="BR50" s="570"/>
      <c r="BS50" s="570"/>
      <c r="BT50" s="570"/>
      <c r="BU50" s="570"/>
      <c r="BV50" s="570"/>
      <c r="BW50" s="580"/>
      <c r="BX50" s="512"/>
      <c r="BY50" s="323"/>
      <c r="BZ50" s="323"/>
      <c r="CA50" s="323"/>
      <c r="CB50" s="586"/>
      <c r="CC50" s="587"/>
      <c r="CD50" s="587"/>
      <c r="CE50" s="588"/>
    </row>
    <row r="51" spans="2:83" ht="7.5" customHeight="1">
      <c r="B51" s="609"/>
      <c r="C51" s="610"/>
      <c r="D51" s="610"/>
      <c r="E51" s="610"/>
      <c r="F51" s="610"/>
      <c r="G51" s="610"/>
      <c r="H51" s="610"/>
      <c r="I51" s="611"/>
      <c r="J51" s="612"/>
      <c r="K51" s="610"/>
      <c r="L51" s="610"/>
      <c r="M51" s="610"/>
      <c r="N51" s="610"/>
      <c r="O51" s="610"/>
      <c r="P51" s="610"/>
      <c r="Q51" s="610"/>
      <c r="R51" s="610"/>
      <c r="S51" s="610"/>
      <c r="T51" s="611"/>
      <c r="U51" s="613"/>
      <c r="V51" s="614"/>
      <c r="W51" s="614"/>
      <c r="X51" s="615"/>
      <c r="Y51" s="610"/>
      <c r="Z51" s="610"/>
      <c r="AA51" s="610"/>
      <c r="AB51" s="611"/>
      <c r="AC51" s="612"/>
      <c r="AD51" s="610"/>
      <c r="AE51" s="610"/>
      <c r="AF51" s="610"/>
      <c r="AG51" s="611"/>
      <c r="AH51" s="619"/>
      <c r="AI51" s="620"/>
      <c r="AJ51" s="620"/>
      <c r="AK51" s="621"/>
      <c r="AL51" s="628"/>
      <c r="AM51" s="629"/>
      <c r="AN51" s="629"/>
      <c r="AO51" s="629"/>
      <c r="AP51" s="629"/>
      <c r="AQ51" s="629"/>
      <c r="AR51" s="629"/>
      <c r="AS51" s="630"/>
      <c r="AT51" s="559"/>
      <c r="AU51" s="560"/>
      <c r="AV51" s="560"/>
      <c r="AW51" s="560"/>
      <c r="AX51" s="560"/>
      <c r="AY51" s="560"/>
      <c r="AZ51" s="560"/>
      <c r="BA51" s="560"/>
      <c r="BB51" s="572"/>
      <c r="BC51" s="573"/>
      <c r="BD51" s="573"/>
      <c r="BE51" s="573"/>
      <c r="BF51" s="573"/>
      <c r="BG51" s="573"/>
      <c r="BH51" s="573"/>
      <c r="BI51" s="573"/>
      <c r="BJ51" s="573"/>
      <c r="BK51" s="574"/>
      <c r="BL51" s="581"/>
      <c r="BM51" s="573"/>
      <c r="BN51" s="573"/>
      <c r="BO51" s="573"/>
      <c r="BP51" s="573"/>
      <c r="BQ51" s="573"/>
      <c r="BR51" s="573"/>
      <c r="BS51" s="573"/>
      <c r="BT51" s="573"/>
      <c r="BU51" s="573"/>
      <c r="BV51" s="573"/>
      <c r="BW51" s="582"/>
      <c r="BX51" s="512"/>
      <c r="BY51" s="323"/>
      <c r="BZ51" s="323"/>
      <c r="CA51" s="323"/>
      <c r="CB51" s="589"/>
      <c r="CC51" s="590"/>
      <c r="CD51" s="590"/>
      <c r="CE51" s="591"/>
    </row>
    <row r="52" spans="2:83" ht="5.25" customHeight="1">
      <c r="B52" s="595"/>
      <c r="C52" s="596"/>
      <c r="D52" s="596"/>
      <c r="E52" s="596"/>
      <c r="F52" s="596"/>
      <c r="G52" s="596"/>
      <c r="H52" s="596"/>
      <c r="I52" s="597"/>
      <c r="J52" s="599"/>
      <c r="K52" s="596"/>
      <c r="L52" s="596"/>
      <c r="M52" s="596"/>
      <c r="N52" s="596"/>
      <c r="O52" s="596"/>
      <c r="P52" s="596"/>
      <c r="Q52" s="596"/>
      <c r="R52" s="596"/>
      <c r="S52" s="596"/>
      <c r="T52" s="597"/>
      <c r="U52" s="603"/>
      <c r="V52" s="604"/>
      <c r="W52" s="604"/>
      <c r="X52" s="605"/>
      <c r="Y52" s="596"/>
      <c r="Z52" s="596"/>
      <c r="AA52" s="596"/>
      <c r="AB52" s="597"/>
      <c r="AC52" s="599"/>
      <c r="AD52" s="596"/>
      <c r="AE52" s="596"/>
      <c r="AF52" s="596"/>
      <c r="AG52" s="597"/>
      <c r="AH52" s="622"/>
      <c r="AI52" s="623"/>
      <c r="AJ52" s="623"/>
      <c r="AK52" s="624"/>
      <c r="AL52" s="631"/>
      <c r="AM52" s="632"/>
      <c r="AN52" s="632"/>
      <c r="AO52" s="632"/>
      <c r="AP52" s="632"/>
      <c r="AQ52" s="632"/>
      <c r="AR52" s="632"/>
      <c r="AS52" s="633"/>
      <c r="AT52" s="561"/>
      <c r="AU52" s="562"/>
      <c r="AV52" s="562"/>
      <c r="AW52" s="562"/>
      <c r="AX52" s="562"/>
      <c r="AY52" s="562"/>
      <c r="AZ52" s="562"/>
      <c r="BA52" s="562"/>
      <c r="BB52" s="563"/>
      <c r="BC52" s="564"/>
      <c r="BD52" s="564"/>
      <c r="BE52" s="564"/>
      <c r="BF52" s="564"/>
      <c r="BG52" s="564"/>
      <c r="BH52" s="564"/>
      <c r="BI52" s="564"/>
      <c r="BJ52" s="564"/>
      <c r="BK52" s="565"/>
      <c r="BL52" s="575"/>
      <c r="BM52" s="564"/>
      <c r="BN52" s="564"/>
      <c r="BO52" s="564"/>
      <c r="BP52" s="564"/>
      <c r="BQ52" s="564"/>
      <c r="BR52" s="564"/>
      <c r="BS52" s="564"/>
      <c r="BT52" s="564"/>
      <c r="BU52" s="564"/>
      <c r="BV52" s="564"/>
      <c r="BW52" s="576"/>
      <c r="BX52" s="512"/>
      <c r="BY52" s="323"/>
      <c r="BZ52" s="323"/>
      <c r="CA52" s="323"/>
      <c r="CB52" s="583"/>
      <c r="CC52" s="584"/>
      <c r="CD52" s="584"/>
      <c r="CE52" s="585"/>
    </row>
    <row r="53" spans="2:83" ht="18" customHeight="1">
      <c r="B53" s="592"/>
      <c r="C53" s="593"/>
      <c r="D53" s="593"/>
      <c r="E53" s="593"/>
      <c r="F53" s="593"/>
      <c r="G53" s="593"/>
      <c r="H53" s="593"/>
      <c r="I53" s="594"/>
      <c r="J53" s="598"/>
      <c r="K53" s="593"/>
      <c r="L53" s="593"/>
      <c r="M53" s="593"/>
      <c r="N53" s="593"/>
      <c r="O53" s="593"/>
      <c r="P53" s="593"/>
      <c r="Q53" s="593"/>
      <c r="R53" s="593"/>
      <c r="S53" s="593"/>
      <c r="T53" s="594"/>
      <c r="U53" s="600"/>
      <c r="V53" s="601"/>
      <c r="W53" s="601"/>
      <c r="X53" s="602"/>
      <c r="Y53" s="593"/>
      <c r="Z53" s="593"/>
      <c r="AA53" s="593"/>
      <c r="AB53" s="594"/>
      <c r="AC53" s="598"/>
      <c r="AD53" s="593"/>
      <c r="AE53" s="593"/>
      <c r="AF53" s="593"/>
      <c r="AG53" s="594"/>
      <c r="AH53" s="650"/>
      <c r="AI53" s="651"/>
      <c r="AJ53" s="651"/>
      <c r="AK53" s="652"/>
      <c r="AL53" s="557"/>
      <c r="AM53" s="656"/>
      <c r="AN53" s="656"/>
      <c r="AO53" s="656"/>
      <c r="AP53" s="656"/>
      <c r="AQ53" s="656"/>
      <c r="AR53" s="656"/>
      <c r="AS53" s="657"/>
      <c r="AT53" s="557"/>
      <c r="AU53" s="558"/>
      <c r="AV53" s="558"/>
      <c r="AW53" s="558"/>
      <c r="AX53" s="558"/>
      <c r="AY53" s="558"/>
      <c r="AZ53" s="558"/>
      <c r="BA53" s="558"/>
      <c r="BB53" s="566"/>
      <c r="BC53" s="567"/>
      <c r="BD53" s="567"/>
      <c r="BE53" s="567"/>
      <c r="BF53" s="567"/>
      <c r="BG53" s="567"/>
      <c r="BH53" s="567"/>
      <c r="BI53" s="567"/>
      <c r="BJ53" s="567"/>
      <c r="BK53" s="568"/>
      <c r="BL53" s="577"/>
      <c r="BM53" s="567"/>
      <c r="BN53" s="567"/>
      <c r="BO53" s="567"/>
      <c r="BP53" s="567"/>
      <c r="BQ53" s="567"/>
      <c r="BR53" s="567"/>
      <c r="BS53" s="567"/>
      <c r="BT53" s="567"/>
      <c r="BU53" s="567"/>
      <c r="BV53" s="567"/>
      <c r="BW53" s="578"/>
      <c r="BX53" s="512"/>
      <c r="BY53" s="323"/>
      <c r="BZ53" s="323"/>
      <c r="CA53" s="323"/>
      <c r="CB53" s="586"/>
      <c r="CC53" s="587"/>
      <c r="CD53" s="587"/>
      <c r="CE53" s="588"/>
    </row>
    <row r="54" spans="2:83" ht="12" customHeight="1">
      <c r="B54" s="595"/>
      <c r="C54" s="596"/>
      <c r="D54" s="596"/>
      <c r="E54" s="596"/>
      <c r="F54" s="596"/>
      <c r="G54" s="596"/>
      <c r="H54" s="596"/>
      <c r="I54" s="597"/>
      <c r="J54" s="599"/>
      <c r="K54" s="596"/>
      <c r="L54" s="596"/>
      <c r="M54" s="596"/>
      <c r="N54" s="596"/>
      <c r="O54" s="596"/>
      <c r="P54" s="596"/>
      <c r="Q54" s="596"/>
      <c r="R54" s="596"/>
      <c r="S54" s="596"/>
      <c r="T54" s="597"/>
      <c r="U54" s="603"/>
      <c r="V54" s="604"/>
      <c r="W54" s="604"/>
      <c r="X54" s="605"/>
      <c r="Y54" s="596"/>
      <c r="Z54" s="596"/>
      <c r="AA54" s="596"/>
      <c r="AB54" s="597"/>
      <c r="AC54" s="599"/>
      <c r="AD54" s="596"/>
      <c r="AE54" s="596"/>
      <c r="AF54" s="596"/>
      <c r="AG54" s="597"/>
      <c r="AH54" s="653"/>
      <c r="AI54" s="654"/>
      <c r="AJ54" s="654"/>
      <c r="AK54" s="655"/>
      <c r="AL54" s="658"/>
      <c r="AM54" s="659"/>
      <c r="AN54" s="659"/>
      <c r="AO54" s="659"/>
      <c r="AP54" s="659"/>
      <c r="AQ54" s="659"/>
      <c r="AR54" s="659"/>
      <c r="AS54" s="660"/>
      <c r="AT54" s="658"/>
      <c r="AU54" s="562"/>
      <c r="AV54" s="562"/>
      <c r="AW54" s="562"/>
      <c r="AX54" s="562"/>
      <c r="AY54" s="562"/>
      <c r="AZ54" s="562"/>
      <c r="BA54" s="562"/>
      <c r="BB54" s="569"/>
      <c r="BC54" s="570"/>
      <c r="BD54" s="570"/>
      <c r="BE54" s="570"/>
      <c r="BF54" s="570"/>
      <c r="BG54" s="570"/>
      <c r="BH54" s="570"/>
      <c r="BI54" s="570"/>
      <c r="BJ54" s="570"/>
      <c r="BK54" s="571"/>
      <c r="BL54" s="579"/>
      <c r="BM54" s="570"/>
      <c r="BN54" s="570"/>
      <c r="BO54" s="570"/>
      <c r="BP54" s="570"/>
      <c r="BQ54" s="570"/>
      <c r="BR54" s="570"/>
      <c r="BS54" s="570"/>
      <c r="BT54" s="570"/>
      <c r="BU54" s="570"/>
      <c r="BV54" s="570"/>
      <c r="BW54" s="580"/>
      <c r="BX54" s="512"/>
      <c r="BY54" s="323"/>
      <c r="BZ54" s="323"/>
      <c r="CA54" s="323"/>
      <c r="CB54" s="586"/>
      <c r="CC54" s="587"/>
      <c r="CD54" s="587"/>
      <c r="CE54" s="588"/>
    </row>
    <row r="55" spans="2:83" ht="15" customHeight="1">
      <c r="B55" s="592"/>
      <c r="C55" s="593"/>
      <c r="D55" s="593"/>
      <c r="E55" s="593"/>
      <c r="F55" s="593"/>
      <c r="G55" s="593"/>
      <c r="H55" s="593"/>
      <c r="I55" s="594"/>
      <c r="J55" s="598"/>
      <c r="K55" s="593"/>
      <c r="L55" s="593"/>
      <c r="M55" s="593"/>
      <c r="N55" s="593"/>
      <c r="O55" s="593"/>
      <c r="P55" s="593"/>
      <c r="Q55" s="593"/>
      <c r="R55" s="593"/>
      <c r="S55" s="593"/>
      <c r="T55" s="594"/>
      <c r="U55" s="600"/>
      <c r="V55" s="601"/>
      <c r="W55" s="601"/>
      <c r="X55" s="602"/>
      <c r="Y55" s="593"/>
      <c r="Z55" s="593"/>
      <c r="AA55" s="593"/>
      <c r="AB55" s="594"/>
      <c r="AC55" s="598"/>
      <c r="AD55" s="593"/>
      <c r="AE55" s="593"/>
      <c r="AF55" s="593"/>
      <c r="AG55" s="594"/>
      <c r="AH55" s="661"/>
      <c r="AI55" s="651"/>
      <c r="AJ55" s="651"/>
      <c r="AK55" s="652"/>
      <c r="AL55" s="557"/>
      <c r="AM55" s="656"/>
      <c r="AN55" s="656"/>
      <c r="AO55" s="656"/>
      <c r="AP55" s="656"/>
      <c r="AQ55" s="656"/>
      <c r="AR55" s="656"/>
      <c r="AS55" s="657"/>
      <c r="AT55" s="557"/>
      <c r="AU55" s="558"/>
      <c r="AV55" s="558"/>
      <c r="AW55" s="558"/>
      <c r="AX55" s="558"/>
      <c r="AY55" s="558"/>
      <c r="AZ55" s="558"/>
      <c r="BA55" s="558"/>
      <c r="BB55" s="572"/>
      <c r="BC55" s="573"/>
      <c r="BD55" s="573"/>
      <c r="BE55" s="573"/>
      <c r="BF55" s="573"/>
      <c r="BG55" s="573"/>
      <c r="BH55" s="573"/>
      <c r="BI55" s="573"/>
      <c r="BJ55" s="573"/>
      <c r="BK55" s="574"/>
      <c r="BL55" s="581"/>
      <c r="BM55" s="573"/>
      <c r="BN55" s="573"/>
      <c r="BO55" s="573"/>
      <c r="BP55" s="573"/>
      <c r="BQ55" s="573"/>
      <c r="BR55" s="573"/>
      <c r="BS55" s="573"/>
      <c r="BT55" s="573"/>
      <c r="BU55" s="573"/>
      <c r="BV55" s="573"/>
      <c r="BW55" s="582"/>
      <c r="BX55" s="512"/>
      <c r="BY55" s="323"/>
      <c r="BZ55" s="323"/>
      <c r="CA55" s="323"/>
      <c r="CB55" s="589"/>
      <c r="CC55" s="590"/>
      <c r="CD55" s="590"/>
      <c r="CE55" s="591"/>
    </row>
    <row r="56" spans="2:83" ht="14.25" customHeight="1" thickBot="1">
      <c r="B56" s="595"/>
      <c r="C56" s="596"/>
      <c r="D56" s="596"/>
      <c r="E56" s="596"/>
      <c r="F56" s="596"/>
      <c r="G56" s="596"/>
      <c r="H56" s="596"/>
      <c r="I56" s="597"/>
      <c r="J56" s="612"/>
      <c r="K56" s="610"/>
      <c r="L56" s="610"/>
      <c r="M56" s="610"/>
      <c r="N56" s="610"/>
      <c r="O56" s="610"/>
      <c r="P56" s="610"/>
      <c r="Q56" s="610"/>
      <c r="R56" s="610"/>
      <c r="S56" s="610"/>
      <c r="T56" s="611"/>
      <c r="U56" s="603"/>
      <c r="V56" s="604"/>
      <c r="W56" s="604"/>
      <c r="X56" s="605"/>
      <c r="Y56" s="610"/>
      <c r="Z56" s="610"/>
      <c r="AA56" s="610"/>
      <c r="AB56" s="611"/>
      <c r="AC56" s="599"/>
      <c r="AD56" s="596"/>
      <c r="AE56" s="596"/>
      <c r="AF56" s="596"/>
      <c r="AG56" s="597"/>
      <c r="AH56" s="662"/>
      <c r="AI56" s="663"/>
      <c r="AJ56" s="663"/>
      <c r="AK56" s="664"/>
      <c r="AL56" s="559"/>
      <c r="AM56" s="687"/>
      <c r="AN56" s="687"/>
      <c r="AO56" s="687"/>
      <c r="AP56" s="687"/>
      <c r="AQ56" s="687"/>
      <c r="AR56" s="687"/>
      <c r="AS56" s="688"/>
      <c r="AT56" s="559"/>
      <c r="AU56" s="560"/>
      <c r="AV56" s="560"/>
      <c r="AW56" s="560"/>
      <c r="AX56" s="560"/>
      <c r="AY56" s="560"/>
      <c r="AZ56" s="560"/>
      <c r="BA56" s="560"/>
      <c r="BB56" s="563"/>
      <c r="BC56" s="564"/>
      <c r="BD56" s="564"/>
      <c r="BE56" s="564"/>
      <c r="BF56" s="564"/>
      <c r="BG56" s="564"/>
      <c r="BH56" s="564"/>
      <c r="BI56" s="564"/>
      <c r="BJ56" s="564"/>
      <c r="BK56" s="565"/>
      <c r="BL56" s="575"/>
      <c r="BM56" s="564"/>
      <c r="BN56" s="564"/>
      <c r="BO56" s="564"/>
      <c r="BP56" s="564"/>
      <c r="BQ56" s="564"/>
      <c r="BR56" s="564"/>
      <c r="BS56" s="564"/>
      <c r="BT56" s="564"/>
      <c r="BU56" s="564"/>
      <c r="BV56" s="564"/>
      <c r="BW56" s="576"/>
      <c r="BX56" s="512"/>
      <c r="BY56" s="323"/>
      <c r="BZ56" s="323"/>
      <c r="CA56" s="323"/>
      <c r="CB56" s="583"/>
      <c r="CC56" s="584"/>
      <c r="CD56" s="584"/>
      <c r="CE56" s="585"/>
    </row>
    <row r="57" spans="2:83" ht="9.75" customHeight="1">
      <c r="B57" s="665"/>
      <c r="C57" s="666"/>
      <c r="D57" s="666"/>
      <c r="E57" s="666"/>
      <c r="F57" s="666"/>
      <c r="G57" s="666"/>
      <c r="H57" s="666"/>
      <c r="I57" s="666"/>
      <c r="J57" s="669"/>
      <c r="K57" s="670"/>
      <c r="L57" s="670"/>
      <c r="M57" s="670"/>
      <c r="N57" s="670"/>
      <c r="O57" s="670"/>
      <c r="P57" s="670"/>
      <c r="Q57" s="670"/>
      <c r="R57" s="670"/>
      <c r="S57" s="670"/>
      <c r="T57" s="671"/>
      <c r="U57" s="674" t="s">
        <v>133</v>
      </c>
      <c r="V57" s="674"/>
      <c r="W57" s="674"/>
      <c r="X57" s="674"/>
      <c r="Y57" s="676"/>
      <c r="Z57" s="677"/>
      <c r="AA57" s="677"/>
      <c r="AB57" s="678"/>
      <c r="AC57" s="682"/>
      <c r="AD57" s="682"/>
      <c r="AE57" s="682"/>
      <c r="AF57" s="682"/>
      <c r="AG57" s="682"/>
      <c r="AH57" s="514" t="s">
        <v>133</v>
      </c>
      <c r="AI57" s="515"/>
      <c r="AJ57" s="515"/>
      <c r="AK57" s="684"/>
      <c r="AL57" s="642"/>
      <c r="AM57" s="643"/>
      <c r="AN57" s="643"/>
      <c r="AO57" s="643"/>
      <c r="AP57" s="643"/>
      <c r="AQ57" s="643"/>
      <c r="AR57" s="643"/>
      <c r="AS57" s="644"/>
      <c r="AT57" s="642"/>
      <c r="AU57" s="643"/>
      <c r="AV57" s="643"/>
      <c r="AW57" s="643"/>
      <c r="AX57" s="643"/>
      <c r="AY57" s="643"/>
      <c r="AZ57" s="643"/>
      <c r="BA57" s="648"/>
      <c r="BB57" s="566"/>
      <c r="BC57" s="567"/>
      <c r="BD57" s="567"/>
      <c r="BE57" s="567"/>
      <c r="BF57" s="567"/>
      <c r="BG57" s="567"/>
      <c r="BH57" s="567"/>
      <c r="BI57" s="567"/>
      <c r="BJ57" s="567"/>
      <c r="BK57" s="568"/>
      <c r="BL57" s="577"/>
      <c r="BM57" s="567"/>
      <c r="BN57" s="567"/>
      <c r="BO57" s="567"/>
      <c r="BP57" s="567"/>
      <c r="BQ57" s="567"/>
      <c r="BR57" s="567"/>
      <c r="BS57" s="567"/>
      <c r="BT57" s="567"/>
      <c r="BU57" s="567"/>
      <c r="BV57" s="567"/>
      <c r="BW57" s="578"/>
      <c r="BX57" s="512"/>
      <c r="BY57" s="323"/>
      <c r="BZ57" s="323"/>
      <c r="CA57" s="323"/>
      <c r="CB57" s="586"/>
      <c r="CC57" s="587"/>
      <c r="CD57" s="587"/>
      <c r="CE57" s="588"/>
    </row>
    <row r="58" spans="2:83" ht="22.5" customHeight="1" thickBot="1">
      <c r="B58" s="667"/>
      <c r="C58" s="668"/>
      <c r="D58" s="668"/>
      <c r="E58" s="668"/>
      <c r="F58" s="668"/>
      <c r="G58" s="668"/>
      <c r="H58" s="668"/>
      <c r="I58" s="668"/>
      <c r="J58" s="672"/>
      <c r="K58" s="429"/>
      <c r="L58" s="429"/>
      <c r="M58" s="429"/>
      <c r="N58" s="429"/>
      <c r="O58" s="429"/>
      <c r="P58" s="429"/>
      <c r="Q58" s="429"/>
      <c r="R58" s="429"/>
      <c r="S58" s="429"/>
      <c r="T58" s="673"/>
      <c r="U58" s="675"/>
      <c r="V58" s="675"/>
      <c r="W58" s="675"/>
      <c r="X58" s="675"/>
      <c r="Y58" s="679"/>
      <c r="Z58" s="680"/>
      <c r="AA58" s="680"/>
      <c r="AB58" s="681"/>
      <c r="AC58" s="683"/>
      <c r="AD58" s="683"/>
      <c r="AE58" s="683"/>
      <c r="AF58" s="683"/>
      <c r="AG58" s="683"/>
      <c r="AH58" s="685"/>
      <c r="AI58" s="675"/>
      <c r="AJ58" s="675"/>
      <c r="AK58" s="686"/>
      <c r="AL58" s="645"/>
      <c r="AM58" s="646"/>
      <c r="AN58" s="646"/>
      <c r="AO58" s="646"/>
      <c r="AP58" s="646"/>
      <c r="AQ58" s="646"/>
      <c r="AR58" s="646"/>
      <c r="AS58" s="647"/>
      <c r="AT58" s="645"/>
      <c r="AU58" s="646"/>
      <c r="AV58" s="646"/>
      <c r="AW58" s="646"/>
      <c r="AX58" s="646"/>
      <c r="AY58" s="646"/>
      <c r="AZ58" s="646"/>
      <c r="BA58" s="649"/>
      <c r="BB58" s="634"/>
      <c r="BC58" s="635"/>
      <c r="BD58" s="635"/>
      <c r="BE58" s="635"/>
      <c r="BF58" s="635"/>
      <c r="BG58" s="635"/>
      <c r="BH58" s="635"/>
      <c r="BI58" s="635"/>
      <c r="BJ58" s="635"/>
      <c r="BK58" s="636"/>
      <c r="BL58" s="637"/>
      <c r="BM58" s="635"/>
      <c r="BN58" s="635"/>
      <c r="BO58" s="635"/>
      <c r="BP58" s="635"/>
      <c r="BQ58" s="635"/>
      <c r="BR58" s="635"/>
      <c r="BS58" s="635"/>
      <c r="BT58" s="635"/>
      <c r="BU58" s="635"/>
      <c r="BV58" s="635"/>
      <c r="BW58" s="638"/>
      <c r="BX58" s="512"/>
      <c r="BY58" s="323"/>
      <c r="BZ58" s="323"/>
      <c r="CA58" s="323"/>
      <c r="CB58" s="639"/>
      <c r="CC58" s="640"/>
      <c r="CD58" s="640"/>
      <c r="CE58" s="641"/>
    </row>
    <row r="64" spans="2:83">
      <c r="AJ64" s="57"/>
    </row>
  </sheetData>
  <sheetProtection selectLockedCells="1"/>
  <mergeCells count="478">
    <mergeCell ref="B57:I58"/>
    <mergeCell ref="J57:T58"/>
    <mergeCell ref="U57:X58"/>
    <mergeCell ref="Y57:AB58"/>
    <mergeCell ref="AC57:AG58"/>
    <mergeCell ref="AH57:AK58"/>
    <mergeCell ref="AL55:AS56"/>
    <mergeCell ref="AT55:BA55"/>
    <mergeCell ref="AT56:BA56"/>
    <mergeCell ref="B55:I56"/>
    <mergeCell ref="J55:T56"/>
    <mergeCell ref="U55:X56"/>
    <mergeCell ref="Y55:AB56"/>
    <mergeCell ref="AC55:AG56"/>
    <mergeCell ref="BB56:BK58"/>
    <mergeCell ref="BL56:BW58"/>
    <mergeCell ref="CB56:CE58"/>
    <mergeCell ref="AL57:AS58"/>
    <mergeCell ref="AT57:BA58"/>
    <mergeCell ref="AH53:AK54"/>
    <mergeCell ref="AL53:AS54"/>
    <mergeCell ref="AT53:BA53"/>
    <mergeCell ref="AT54:BA54"/>
    <mergeCell ref="AH55:AK56"/>
    <mergeCell ref="AT51:BA52"/>
    <mergeCell ref="BB52:BK55"/>
    <mergeCell ref="BL52:BW55"/>
    <mergeCell ref="CB52:CE55"/>
    <mergeCell ref="B53:I54"/>
    <mergeCell ref="J53:T54"/>
    <mergeCell ref="U53:X54"/>
    <mergeCell ref="Y53:AB54"/>
    <mergeCell ref="AC53:AG54"/>
    <mergeCell ref="BB49:BK51"/>
    <mergeCell ref="BL49:BW51"/>
    <mergeCell ref="CB49:CE51"/>
    <mergeCell ref="B50:I52"/>
    <mergeCell ref="J50:T52"/>
    <mergeCell ref="U50:X52"/>
    <mergeCell ref="Y50:AB52"/>
    <mergeCell ref="AC50:AG52"/>
    <mergeCell ref="AH50:AK52"/>
    <mergeCell ref="AL50:AS52"/>
    <mergeCell ref="AB41:AD44"/>
    <mergeCell ref="AE41:AH41"/>
    <mergeCell ref="AI41:AM41"/>
    <mergeCell ref="AP45:BA46"/>
    <mergeCell ref="BB45:BW48"/>
    <mergeCell ref="BX45:CA58"/>
    <mergeCell ref="CB45:CE45"/>
    <mergeCell ref="CB46:CE48"/>
    <mergeCell ref="B47:I48"/>
    <mergeCell ref="J47:T48"/>
    <mergeCell ref="Y47:AB48"/>
    <mergeCell ref="AC47:AG48"/>
    <mergeCell ref="AH47:AK48"/>
    <mergeCell ref="AL47:AS48"/>
    <mergeCell ref="AT47:BA48"/>
    <mergeCell ref="B49:I49"/>
    <mergeCell ref="J49:T49"/>
    <mergeCell ref="U49:X49"/>
    <mergeCell ref="Y49:AB49"/>
    <mergeCell ref="AC49:AG49"/>
    <mergeCell ref="AH49:AK49"/>
    <mergeCell ref="AL49:AS49"/>
    <mergeCell ref="AT49:BA49"/>
    <mergeCell ref="AT50:BA50"/>
    <mergeCell ref="BF40:BJ40"/>
    <mergeCell ref="BK40:BS40"/>
    <mergeCell ref="BT40:BX40"/>
    <mergeCell ref="BF44:CE44"/>
    <mergeCell ref="B45:D46"/>
    <mergeCell ref="E45:F46"/>
    <mergeCell ref="G45:T46"/>
    <mergeCell ref="U45:X48"/>
    <mergeCell ref="Y45:AA46"/>
    <mergeCell ref="AB45:AB46"/>
    <mergeCell ref="AC45:AG46"/>
    <mergeCell ref="AH45:AJ46"/>
    <mergeCell ref="AL45:AO46"/>
    <mergeCell ref="AX41:AZ44"/>
    <mergeCell ref="BA41:BE44"/>
    <mergeCell ref="BF41:BJ41"/>
    <mergeCell ref="BK41:BS41"/>
    <mergeCell ref="BT41:BX41"/>
    <mergeCell ref="BY41:CE41"/>
    <mergeCell ref="BF42:BJ43"/>
    <mergeCell ref="BK42:BS43"/>
    <mergeCell ref="BT42:BX43"/>
    <mergeCell ref="BY42:CE43"/>
    <mergeCell ref="Z41:AA44"/>
    <mergeCell ref="BY40:CE40"/>
    <mergeCell ref="B41:G44"/>
    <mergeCell ref="H41:K44"/>
    <mergeCell ref="L41:S44"/>
    <mergeCell ref="T41:V44"/>
    <mergeCell ref="W41:Y44"/>
    <mergeCell ref="AB40:AD40"/>
    <mergeCell ref="AE40:AH40"/>
    <mergeCell ref="AI40:AM40"/>
    <mergeCell ref="AO40:AP40"/>
    <mergeCell ref="AQ40:AW40"/>
    <mergeCell ref="AX40:AZ40"/>
    <mergeCell ref="F40:G40"/>
    <mergeCell ref="H40:K40"/>
    <mergeCell ref="L40:S40"/>
    <mergeCell ref="T40:V40"/>
    <mergeCell ref="W40:Y40"/>
    <mergeCell ref="Z40:AA40"/>
    <mergeCell ref="AO41:AP44"/>
    <mergeCell ref="AQ41:AW44"/>
    <mergeCell ref="AE42:AH44"/>
    <mergeCell ref="AI42:AM43"/>
    <mergeCell ref="AI44:AM44"/>
    <mergeCell ref="BA40:BE40"/>
    <mergeCell ref="BF39:BJ39"/>
    <mergeCell ref="BK39:BS39"/>
    <mergeCell ref="BT39:BX39"/>
    <mergeCell ref="BY39:CE39"/>
    <mergeCell ref="Z39:AA39"/>
    <mergeCell ref="AB39:AD39"/>
    <mergeCell ref="AE39:AH39"/>
    <mergeCell ref="AI39:AM39"/>
    <mergeCell ref="AO39:AP39"/>
    <mergeCell ref="AQ39:AW39"/>
    <mergeCell ref="BA38:BE38"/>
    <mergeCell ref="BF38:BJ38"/>
    <mergeCell ref="BK38:BS38"/>
    <mergeCell ref="BT38:BX38"/>
    <mergeCell ref="BY38:CE38"/>
    <mergeCell ref="F39:G39"/>
    <mergeCell ref="H39:K39"/>
    <mergeCell ref="L39:S39"/>
    <mergeCell ref="T39:V39"/>
    <mergeCell ref="W39:Y39"/>
    <mergeCell ref="AB38:AD38"/>
    <mergeCell ref="AE38:AH38"/>
    <mergeCell ref="AI38:AM38"/>
    <mergeCell ref="AO38:AP38"/>
    <mergeCell ref="AQ38:AW38"/>
    <mergeCell ref="AX38:AZ38"/>
    <mergeCell ref="F38:G38"/>
    <mergeCell ref="H38:K38"/>
    <mergeCell ref="L38:S38"/>
    <mergeCell ref="T38:V38"/>
    <mergeCell ref="W38:Y38"/>
    <mergeCell ref="Z38:AA38"/>
    <mergeCell ref="AX39:AZ39"/>
    <mergeCell ref="BA39:BE39"/>
    <mergeCell ref="BF37:BJ37"/>
    <mergeCell ref="BK37:BS37"/>
    <mergeCell ref="BT37:BX37"/>
    <mergeCell ref="BY37:CE37"/>
    <mergeCell ref="Z37:AA37"/>
    <mergeCell ref="AB37:AD37"/>
    <mergeCell ref="AE37:AH37"/>
    <mergeCell ref="AI37:AM37"/>
    <mergeCell ref="AO37:AP37"/>
    <mergeCell ref="AQ37:AW37"/>
    <mergeCell ref="BA36:BE36"/>
    <mergeCell ref="BF36:BJ36"/>
    <mergeCell ref="BK36:BS36"/>
    <mergeCell ref="BT36:BX36"/>
    <mergeCell ref="BY36:CE36"/>
    <mergeCell ref="B37:G37"/>
    <mergeCell ref="H37:K37"/>
    <mergeCell ref="L37:S37"/>
    <mergeCell ref="T37:V37"/>
    <mergeCell ref="W37:Y37"/>
    <mergeCell ref="AB36:AD36"/>
    <mergeCell ref="AE36:AH36"/>
    <mergeCell ref="AI36:AM36"/>
    <mergeCell ref="AO36:AP36"/>
    <mergeCell ref="AQ36:AW36"/>
    <mergeCell ref="AX36:AZ36"/>
    <mergeCell ref="B36:G36"/>
    <mergeCell ref="H36:K36"/>
    <mergeCell ref="L36:S36"/>
    <mergeCell ref="T36:V36"/>
    <mergeCell ref="W36:Y36"/>
    <mergeCell ref="Z36:AA36"/>
    <mergeCell ref="AX37:AZ37"/>
    <mergeCell ref="BA37:BE37"/>
    <mergeCell ref="BF35:BJ35"/>
    <mergeCell ref="BK35:BS35"/>
    <mergeCell ref="BT35:BX35"/>
    <mergeCell ref="BY35:CE35"/>
    <mergeCell ref="Z35:AA35"/>
    <mergeCell ref="AB35:AD35"/>
    <mergeCell ref="AE35:AH35"/>
    <mergeCell ref="AI35:AM35"/>
    <mergeCell ref="AO35:AP35"/>
    <mergeCell ref="AQ35:AW35"/>
    <mergeCell ref="BA34:BE34"/>
    <mergeCell ref="BF34:BJ34"/>
    <mergeCell ref="BK34:BS34"/>
    <mergeCell ref="BT34:BX34"/>
    <mergeCell ref="BY34:CE34"/>
    <mergeCell ref="E35:G35"/>
    <mergeCell ref="H35:K35"/>
    <mergeCell ref="L35:S35"/>
    <mergeCell ref="T35:V35"/>
    <mergeCell ref="W35:Y35"/>
    <mergeCell ref="AB34:AD34"/>
    <mergeCell ref="AE34:AH34"/>
    <mergeCell ref="AI34:AM34"/>
    <mergeCell ref="AO34:AP34"/>
    <mergeCell ref="AQ34:AW34"/>
    <mergeCell ref="AX34:AZ34"/>
    <mergeCell ref="B34:G34"/>
    <mergeCell ref="H34:K34"/>
    <mergeCell ref="L34:S34"/>
    <mergeCell ref="T34:V34"/>
    <mergeCell ref="W34:Y34"/>
    <mergeCell ref="Z34:AA34"/>
    <mergeCell ref="AX35:AZ35"/>
    <mergeCell ref="BA35:BE35"/>
    <mergeCell ref="BF33:BJ33"/>
    <mergeCell ref="BK33:BS33"/>
    <mergeCell ref="BT33:BX33"/>
    <mergeCell ref="BY33:CE33"/>
    <mergeCell ref="Z33:AA33"/>
    <mergeCell ref="AB33:AD33"/>
    <mergeCell ref="AE33:AH33"/>
    <mergeCell ref="AI33:AM33"/>
    <mergeCell ref="AO33:AP33"/>
    <mergeCell ref="AQ33:AW33"/>
    <mergeCell ref="BA32:BE32"/>
    <mergeCell ref="BF32:BJ32"/>
    <mergeCell ref="BK32:BS32"/>
    <mergeCell ref="BT32:BX32"/>
    <mergeCell ref="BY32:CE32"/>
    <mergeCell ref="B33:G33"/>
    <mergeCell ref="H33:K33"/>
    <mergeCell ref="L33:S33"/>
    <mergeCell ref="T33:V33"/>
    <mergeCell ref="W33:Y33"/>
    <mergeCell ref="AB32:AD32"/>
    <mergeCell ref="AE32:AH32"/>
    <mergeCell ref="AI32:AM32"/>
    <mergeCell ref="AO32:AP32"/>
    <mergeCell ref="AQ32:AW32"/>
    <mergeCell ref="AX32:AZ32"/>
    <mergeCell ref="E32:G32"/>
    <mergeCell ref="H32:K32"/>
    <mergeCell ref="L32:S32"/>
    <mergeCell ref="T32:V32"/>
    <mergeCell ref="W32:Y32"/>
    <mergeCell ref="Z32:AA32"/>
    <mergeCell ref="AX33:AZ33"/>
    <mergeCell ref="BA33:BE33"/>
    <mergeCell ref="BF31:BJ31"/>
    <mergeCell ref="BK31:BS31"/>
    <mergeCell ref="BT31:BX31"/>
    <mergeCell ref="BY31:CE31"/>
    <mergeCell ref="Z31:AA31"/>
    <mergeCell ref="AB31:AD31"/>
    <mergeCell ref="AE31:AH31"/>
    <mergeCell ref="AI31:AM31"/>
    <mergeCell ref="AO31:AP31"/>
    <mergeCell ref="AQ31:AW31"/>
    <mergeCell ref="BA30:BE30"/>
    <mergeCell ref="BF30:BJ30"/>
    <mergeCell ref="BK30:BS30"/>
    <mergeCell ref="BT30:BX30"/>
    <mergeCell ref="BY30:CE30"/>
    <mergeCell ref="B31:G31"/>
    <mergeCell ref="H31:K31"/>
    <mergeCell ref="L31:S31"/>
    <mergeCell ref="T31:V31"/>
    <mergeCell ref="W31:Y31"/>
    <mergeCell ref="AB30:AD30"/>
    <mergeCell ref="AE30:AH30"/>
    <mergeCell ref="AI30:AM30"/>
    <mergeCell ref="AO30:AP30"/>
    <mergeCell ref="AQ30:AW30"/>
    <mergeCell ref="AX30:AZ30"/>
    <mergeCell ref="B30:G30"/>
    <mergeCell ref="H30:K30"/>
    <mergeCell ref="L30:S30"/>
    <mergeCell ref="T30:V30"/>
    <mergeCell ref="W30:Y30"/>
    <mergeCell ref="Z30:AA30"/>
    <mergeCell ref="AX31:AZ31"/>
    <mergeCell ref="BA31:BE31"/>
    <mergeCell ref="AX29:AZ29"/>
    <mergeCell ref="BA29:BE29"/>
    <mergeCell ref="BF29:BJ29"/>
    <mergeCell ref="BK29:BS29"/>
    <mergeCell ref="BT29:BX29"/>
    <mergeCell ref="BY29:CE29"/>
    <mergeCell ref="Z29:AA29"/>
    <mergeCell ref="AB29:AD29"/>
    <mergeCell ref="AE29:AH29"/>
    <mergeCell ref="AI29:AM29"/>
    <mergeCell ref="AO29:AP29"/>
    <mergeCell ref="AQ29:AW29"/>
    <mergeCell ref="B29:G29"/>
    <mergeCell ref="H29:K29"/>
    <mergeCell ref="L29:S29"/>
    <mergeCell ref="T29:V29"/>
    <mergeCell ref="W29:Y29"/>
    <mergeCell ref="AB28:AD28"/>
    <mergeCell ref="AE28:AH28"/>
    <mergeCell ref="AI28:AM28"/>
    <mergeCell ref="AO28:AP28"/>
    <mergeCell ref="B28:G28"/>
    <mergeCell ref="H28:K28"/>
    <mergeCell ref="L28:S28"/>
    <mergeCell ref="T28:V28"/>
    <mergeCell ref="W28:Y28"/>
    <mergeCell ref="Z28:AA28"/>
    <mergeCell ref="BY27:CE27"/>
    <mergeCell ref="Z27:AA27"/>
    <mergeCell ref="AB27:AD27"/>
    <mergeCell ref="AE27:AH27"/>
    <mergeCell ref="AI27:AM27"/>
    <mergeCell ref="AO27:AP27"/>
    <mergeCell ref="AQ27:AW27"/>
    <mergeCell ref="BA28:BE28"/>
    <mergeCell ref="BF28:BJ28"/>
    <mergeCell ref="BK28:BS28"/>
    <mergeCell ref="BT28:BX28"/>
    <mergeCell ref="BY28:CE28"/>
    <mergeCell ref="AQ28:AW28"/>
    <mergeCell ref="AX28:AZ28"/>
    <mergeCell ref="BT26:BX26"/>
    <mergeCell ref="BY26:CE26"/>
    <mergeCell ref="B27:G27"/>
    <mergeCell ref="H27:K27"/>
    <mergeCell ref="L27:S27"/>
    <mergeCell ref="T27:V27"/>
    <mergeCell ref="W27:Y27"/>
    <mergeCell ref="AB26:AD26"/>
    <mergeCell ref="AE26:AH26"/>
    <mergeCell ref="AI26:AM26"/>
    <mergeCell ref="AO26:AP26"/>
    <mergeCell ref="AQ26:AW26"/>
    <mergeCell ref="AX26:AZ26"/>
    <mergeCell ref="E26:G26"/>
    <mergeCell ref="H26:K26"/>
    <mergeCell ref="L26:S26"/>
    <mergeCell ref="T26:V26"/>
    <mergeCell ref="W26:Y26"/>
    <mergeCell ref="Z26:AA26"/>
    <mergeCell ref="AX27:AZ27"/>
    <mergeCell ref="BA27:BE27"/>
    <mergeCell ref="BF27:BJ27"/>
    <mergeCell ref="BK27:BS27"/>
    <mergeCell ref="BT27:BX27"/>
    <mergeCell ref="AX23:BE25"/>
    <mergeCell ref="BF23:BS25"/>
    <mergeCell ref="H22:S22"/>
    <mergeCell ref="T22:Y22"/>
    <mergeCell ref="Z22:AD22"/>
    <mergeCell ref="AE22:AM22"/>
    <mergeCell ref="AO22:AW25"/>
    <mergeCell ref="AX22:BE22"/>
    <mergeCell ref="BA26:BE26"/>
    <mergeCell ref="BF26:BJ26"/>
    <mergeCell ref="BK26:BS26"/>
    <mergeCell ref="AO20:CE20"/>
    <mergeCell ref="H21:S21"/>
    <mergeCell ref="T21:Y21"/>
    <mergeCell ref="Z21:AD21"/>
    <mergeCell ref="AE21:AM21"/>
    <mergeCell ref="AO21:AW21"/>
    <mergeCell ref="AX21:BE21"/>
    <mergeCell ref="BF21:CE21"/>
    <mergeCell ref="B19:Y19"/>
    <mergeCell ref="Z19:AC19"/>
    <mergeCell ref="AD19:AE19"/>
    <mergeCell ref="AF19:BB19"/>
    <mergeCell ref="BF19:CE19"/>
    <mergeCell ref="B20:G25"/>
    <mergeCell ref="H20:O20"/>
    <mergeCell ref="P20:AH20"/>
    <mergeCell ref="AI20:AM20"/>
    <mergeCell ref="AN20:AN44"/>
    <mergeCell ref="BF22:BS22"/>
    <mergeCell ref="BT22:CE25"/>
    <mergeCell ref="H23:S25"/>
    <mergeCell ref="T23:Y25"/>
    <mergeCell ref="Z23:AD25"/>
    <mergeCell ref="AE23:AM25"/>
    <mergeCell ref="P11:P16"/>
    <mergeCell ref="Q11:Q16"/>
    <mergeCell ref="R11:R16"/>
    <mergeCell ref="S11:T16"/>
    <mergeCell ref="U11:U16"/>
    <mergeCell ref="BW11:CA13"/>
    <mergeCell ref="I11:I16"/>
    <mergeCell ref="J11:K16"/>
    <mergeCell ref="L11:L16"/>
    <mergeCell ref="M11:M16"/>
    <mergeCell ref="N11:N16"/>
    <mergeCell ref="O11:O16"/>
    <mergeCell ref="BI16:BL16"/>
    <mergeCell ref="BM16:BN16"/>
    <mergeCell ref="BO16:BP16"/>
    <mergeCell ref="B9:U10"/>
    <mergeCell ref="X9:Y12"/>
    <mergeCell ref="Z9:AU12"/>
    <mergeCell ref="BW10:CD10"/>
    <mergeCell ref="B11:E13"/>
    <mergeCell ref="F11:F16"/>
    <mergeCell ref="G11:H16"/>
    <mergeCell ref="V13:W17"/>
    <mergeCell ref="X13:AC14"/>
    <mergeCell ref="AD13:AE14"/>
    <mergeCell ref="B17:U18"/>
    <mergeCell ref="AW17:CE18"/>
    <mergeCell ref="V18:AV18"/>
    <mergeCell ref="B14:E16"/>
    <mergeCell ref="BW14:CB15"/>
    <mergeCell ref="CC14:CD15"/>
    <mergeCell ref="X15:Y17"/>
    <mergeCell ref="Z15:AD17"/>
    <mergeCell ref="AE15:AF17"/>
    <mergeCell ref="AG15:AJ17"/>
    <mergeCell ref="E5:F6"/>
    <mergeCell ref="G5:H6"/>
    <mergeCell ref="I5:K6"/>
    <mergeCell ref="L5:Q6"/>
    <mergeCell ref="R5:U6"/>
    <mergeCell ref="V5:W7"/>
    <mergeCell ref="N7:N8"/>
    <mergeCell ref="O7:O8"/>
    <mergeCell ref="P7:P8"/>
    <mergeCell ref="Q7:Q8"/>
    <mergeCell ref="BQ16:BR16"/>
    <mergeCell ref="BW16:CB16"/>
    <mergeCell ref="R7:R8"/>
    <mergeCell ref="S7:T8"/>
    <mergeCell ref="U7:U8"/>
    <mergeCell ref="V8:W12"/>
    <mergeCell ref="Y8:Z8"/>
    <mergeCell ref="AA8:AB8"/>
    <mergeCell ref="AK5:AL7"/>
    <mergeCell ref="AM5:AO7"/>
    <mergeCell ref="AK15:AS17"/>
    <mergeCell ref="AT15:AU17"/>
    <mergeCell ref="AW16:BH16"/>
    <mergeCell ref="CC12:CD13"/>
    <mergeCell ref="AQ13:AT14"/>
    <mergeCell ref="AU13:AU14"/>
    <mergeCell ref="X5:Y7"/>
    <mergeCell ref="Z5:AH7"/>
    <mergeCell ref="AI5:AI7"/>
    <mergeCell ref="AJ5:AJ7"/>
    <mergeCell ref="AE8:AF8"/>
    <mergeCell ref="AG8:AU8"/>
    <mergeCell ref="BW8:CD8"/>
    <mergeCell ref="AF13:AP14"/>
    <mergeCell ref="B2:X2"/>
    <mergeCell ref="Y2:AP4"/>
    <mergeCell ref="AQ2:AU4"/>
    <mergeCell ref="AV2:CE4"/>
    <mergeCell ref="B3:I3"/>
    <mergeCell ref="J3:X3"/>
    <mergeCell ref="B4:X4"/>
    <mergeCell ref="CE5:CE16"/>
    <mergeCell ref="B6:D8"/>
    <mergeCell ref="AW6:BS15"/>
    <mergeCell ref="E7:E8"/>
    <mergeCell ref="F7:F8"/>
    <mergeCell ref="G7:H8"/>
    <mergeCell ref="I7:I8"/>
    <mergeCell ref="J7:K8"/>
    <mergeCell ref="L7:L8"/>
    <mergeCell ref="M7:M8"/>
    <mergeCell ref="AP5:AQ7"/>
    <mergeCell ref="AR5:AU7"/>
    <mergeCell ref="AV5:AV17"/>
    <mergeCell ref="AW5:BS5"/>
    <mergeCell ref="BT5:BV16"/>
    <mergeCell ref="BW5:CD5"/>
    <mergeCell ref="CB12:CB13"/>
  </mergeCells>
  <phoneticPr fontId="13"/>
  <printOptions horizontalCentered="1" verticalCentered="1"/>
  <pageMargins left="0" right="0" top="0" bottom="0" header="0.31496062992125984" footer="0.31496062992125984"/>
  <pageSetup paperSize="9" scale="8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賃金集計表</vt:lpstr>
      <vt:lpstr>報告書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fmin2020@outlook.jp</cp:lastModifiedBy>
  <cp:lastPrinted>2024-04-24T11:06:29Z</cp:lastPrinted>
  <dcterms:created xsi:type="dcterms:W3CDTF">2024-04-25T09:05:23Z</dcterms:created>
  <dcterms:modified xsi:type="dcterms:W3CDTF">2024-04-25T09:07:48Z</dcterms:modified>
</cp:coreProperties>
</file>