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90" yWindow="555" windowWidth="19095" windowHeight="12825"/>
  </bookViews>
  <sheets>
    <sheet name="賃金集計表" sheetId="1" r:id="rId1"/>
    <sheet name="報告書" sheetId="2" r:id="rId2"/>
  </sheets>
  <calcPr calcId="125725"/>
</workbook>
</file>

<file path=xl/calcChain.xml><?xml version="1.0" encoding="utf-8"?>
<calcChain xmlns="http://schemas.openxmlformats.org/spreadsheetml/2006/main">
  <c r="Z31" i="2"/>
  <c r="Z32"/>
  <c r="Z33"/>
  <c r="Z34"/>
  <c r="Z35"/>
  <c r="Z36"/>
  <c r="Z37"/>
  <c r="AB31"/>
  <c r="AB32"/>
  <c r="AB33"/>
  <c r="AB34"/>
  <c r="AB35"/>
  <c r="AB36"/>
  <c r="AB37"/>
  <c r="E40"/>
  <c r="E39"/>
  <c r="E38"/>
  <c r="H28"/>
  <c r="H29"/>
  <c r="H30"/>
  <c r="H31"/>
  <c r="H32"/>
  <c r="H33"/>
  <c r="H34"/>
  <c r="H35"/>
  <c r="H36"/>
  <c r="H37"/>
  <c r="L28"/>
  <c r="L29"/>
  <c r="L30"/>
  <c r="L31"/>
  <c r="AI31" s="1"/>
  <c r="L32"/>
  <c r="L33"/>
  <c r="L34"/>
  <c r="L35"/>
  <c r="L36"/>
  <c r="L37"/>
  <c r="AI37" s="1"/>
  <c r="AI34"/>
  <c r="AO28"/>
  <c r="AO29"/>
  <c r="BF29" s="1"/>
  <c r="AO30"/>
  <c r="BF30" s="1"/>
  <c r="AO31"/>
  <c r="BF31" s="1"/>
  <c r="AO32"/>
  <c r="BF32" s="1"/>
  <c r="AO33"/>
  <c r="AO34"/>
  <c r="AO35"/>
  <c r="BF35" s="1"/>
  <c r="AO36"/>
  <c r="BF36" s="1"/>
  <c r="AO37"/>
  <c r="BF37" s="1"/>
  <c r="CG19"/>
  <c r="BA41"/>
  <c r="W41"/>
  <c r="BF40"/>
  <c r="BF39"/>
  <c r="BF38"/>
  <c r="BF34"/>
  <c r="BF33"/>
  <c r="AI33"/>
  <c r="AI32"/>
  <c r="BF28"/>
  <c r="AI29" l="1"/>
  <c r="B17" i="1"/>
  <c r="AD60"/>
  <c r="AB60"/>
  <c r="R60"/>
  <c r="P60"/>
  <c r="B58"/>
  <c r="AB40" i="2" s="1"/>
  <c r="A58" i="1"/>
  <c r="B56"/>
  <c r="AB39" i="2" s="1"/>
  <c r="A56" i="1"/>
  <c r="B54"/>
  <c r="AB38" i="2" s="1"/>
  <c r="A54" i="1"/>
  <c r="AH53"/>
  <c r="AH60" s="1"/>
  <c r="AF53"/>
  <c r="AF60" s="1"/>
  <c r="AD53"/>
  <c r="AB53"/>
  <c r="Z53"/>
  <c r="Z60" s="1"/>
  <c r="X53"/>
  <c r="X60" s="1"/>
  <c r="V53"/>
  <c r="V60" s="1"/>
  <c r="T53"/>
  <c r="T60" s="1"/>
  <c r="R53"/>
  <c r="P53"/>
  <c r="N53"/>
  <c r="N60" s="1"/>
  <c r="L53"/>
  <c r="L60" s="1"/>
  <c r="J53"/>
  <c r="J60" s="1"/>
  <c r="H53"/>
  <c r="H60" s="1"/>
  <c r="F53"/>
  <c r="B53" s="1"/>
  <c r="B52"/>
  <c r="A52"/>
  <c r="B51"/>
  <c r="A51"/>
  <c r="B50"/>
  <c r="A50"/>
  <c r="B49"/>
  <c r="A49"/>
  <c r="B48"/>
  <c r="A48"/>
  <c r="B47"/>
  <c r="A47"/>
  <c r="B46"/>
  <c r="A46"/>
  <c r="B45"/>
  <c r="AB30" i="2" s="1"/>
  <c r="AI30" s="1"/>
  <c r="A45" i="1"/>
  <c r="Z30" i="2" s="1"/>
  <c r="B44" i="1"/>
  <c r="AB29" i="2" s="1"/>
  <c r="A44" i="1"/>
  <c r="Z29" i="2" s="1"/>
  <c r="B43" i="1"/>
  <c r="AB28" i="2" s="1"/>
  <c r="AI28" s="1"/>
  <c r="A43" i="1"/>
  <c r="Z28" i="2" s="1"/>
  <c r="B42" i="1"/>
  <c r="AB27" i="2" s="1"/>
  <c r="A42" i="1"/>
  <c r="Z27" i="2" s="1"/>
  <c r="B41" i="1"/>
  <c r="AB26" i="2" s="1"/>
  <c r="A41" i="1"/>
  <c r="Z26" i="2" s="1"/>
  <c r="AH36" i="1"/>
  <c r="X36"/>
  <c r="V36"/>
  <c r="L36"/>
  <c r="B34"/>
  <c r="A34"/>
  <c r="B32"/>
  <c r="A32"/>
  <c r="B30"/>
  <c r="A30"/>
  <c r="AH29"/>
  <c r="AF29"/>
  <c r="AF36" s="1"/>
  <c r="AD29"/>
  <c r="AD36" s="1"/>
  <c r="AB29"/>
  <c r="AB36" s="1"/>
  <c r="Z29"/>
  <c r="Z36" s="1"/>
  <c r="X29"/>
  <c r="V29"/>
  <c r="T29"/>
  <c r="T36" s="1"/>
  <c r="R29"/>
  <c r="R36" s="1"/>
  <c r="P29"/>
  <c r="P36" s="1"/>
  <c r="N29"/>
  <c r="N36" s="1"/>
  <c r="L29"/>
  <c r="J29"/>
  <c r="J36" s="1"/>
  <c r="H29"/>
  <c r="H36" s="1"/>
  <c r="F29"/>
  <c r="F36" s="1"/>
  <c r="B28"/>
  <c r="AQ37" i="2" s="1"/>
  <c r="BK37" s="1"/>
  <c r="A28" i="1"/>
  <c r="B27"/>
  <c r="AQ36" i="2" s="1"/>
  <c r="BK36" s="1"/>
  <c r="A27" i="1"/>
  <c r="B26"/>
  <c r="AQ35" i="2" s="1"/>
  <c r="BK35" s="1"/>
  <c r="A26" i="1"/>
  <c r="B25"/>
  <c r="AQ34" i="2" s="1"/>
  <c r="BK34" s="1"/>
  <c r="A25" i="1"/>
  <c r="B24"/>
  <c r="AQ33" i="2" s="1"/>
  <c r="BK33" s="1"/>
  <c r="A24" i="1"/>
  <c r="B23"/>
  <c r="AQ32" i="2" s="1"/>
  <c r="BK32" s="1"/>
  <c r="A23" i="1"/>
  <c r="B22"/>
  <c r="AQ31" i="2" s="1"/>
  <c r="BK31" s="1"/>
  <c r="A22" i="1"/>
  <c r="B21"/>
  <c r="AQ30" i="2" s="1"/>
  <c r="BK30" s="1"/>
  <c r="A21" i="1"/>
  <c r="B20"/>
  <c r="AQ29" i="2" s="1"/>
  <c r="BK29" s="1"/>
  <c r="A20" i="1"/>
  <c r="B19"/>
  <c r="AQ28" i="2" s="1"/>
  <c r="BK28" s="1"/>
  <c r="A19" i="1"/>
  <c r="B18"/>
  <c r="A18"/>
  <c r="A17"/>
  <c r="H26" i="2" s="1"/>
  <c r="AB41" l="1"/>
  <c r="A53" i="1"/>
  <c r="F60"/>
  <c r="B60" s="1"/>
  <c r="AO26" i="2"/>
  <c r="BF26" s="1"/>
  <c r="AO27"/>
  <c r="BF27" s="1"/>
  <c r="H27"/>
  <c r="AQ27"/>
  <c r="BK27" s="1"/>
  <c r="L27"/>
  <c r="AI27" s="1"/>
  <c r="L40"/>
  <c r="AI40" s="1"/>
  <c r="AQ40"/>
  <c r="BK40" s="1"/>
  <c r="AQ39"/>
  <c r="BK39" s="1"/>
  <c r="L39"/>
  <c r="AI39" s="1"/>
  <c r="AQ38"/>
  <c r="BK38" s="1"/>
  <c r="AI36"/>
  <c r="L38"/>
  <c r="AI38" s="1"/>
  <c r="AQ26"/>
  <c r="BK26" s="1"/>
  <c r="BK41" s="1"/>
  <c r="L26"/>
  <c r="A29" i="1"/>
  <c r="B36"/>
  <c r="B29"/>
  <c r="AI35" i="2" s="1"/>
  <c r="BF42" l="1"/>
  <c r="AQ41"/>
  <c r="AI26"/>
  <c r="AI41" s="1"/>
  <c r="L41"/>
</calcChain>
</file>

<file path=xl/sharedStrings.xml><?xml version="1.0" encoding="utf-8"?>
<sst xmlns="http://schemas.openxmlformats.org/spreadsheetml/2006/main" count="712" uniqueCount="135">
  <si>
    <t>下記項目を確認・☑チェックの上、賃金集計表を作成してください。</t>
  </si>
  <si>
    <t>対象期間中に従業員に支払われた賃金総額をご記入ください。</t>
  </si>
  <si>
    <t>各控除額（社会保険料、所得税、住民税等）を差引く前の【賃金総支給額（通勤手当込み）】をご記入ください。</t>
  </si>
  <si>
    <t>事業所名</t>
  </si>
  <si>
    <t>休職者及び退職された従業員様も含めてご記入ください。</t>
  </si>
  <si>
    <t>代表者名</t>
  </si>
  <si>
    <t>経営者の方々（代表者、役員、代表者のご家族、特別加入者等）は除いてご記入ください。</t>
  </si>
  <si>
    <t>担当者名</t>
  </si>
  <si>
    <t>（但し、雇用保険加入者、労働者性のある方は含めてください）</t>
  </si>
  <si>
    <t>メール</t>
  </si>
  <si>
    <t>賞与支給がある場合は、令和5年4月～令和6年3月までに支給されたものをご記入ください。</t>
  </si>
  <si>
    <t>連絡先</t>
  </si>
  <si>
    <t>雇用保険 未加入者の中で、雇用保険への加入対象者がいらっしゃいましたらご連絡ください。（昼間学生除く）</t>
  </si>
  <si>
    <t>納付方法</t>
  </si>
  <si>
    <t>分割</t>
  </si>
  <si>
    <t>一括</t>
  </si>
  <si>
    <t>※ 賃金の支払日を基準にご記入ください。（例：令和6年3月に記入する金額は、3月中に支払日のある金額を記入）</t>
  </si>
  <si>
    <t>◆雇用保険　加入者　（役員報酬は除く）</t>
  </si>
  <si>
    <t>人数</t>
  </si>
  <si>
    <t>月／賃金合計</t>
  </si>
  <si>
    <t>支給年月／名前</t>
  </si>
  <si>
    <t>従業員名</t>
  </si>
  <si>
    <t>円</t>
  </si>
  <si>
    <t>計</t>
  </si>
  <si>
    <t>賞与</t>
  </si>
  <si>
    <t>月</t>
  </si>
  <si>
    <t>－</t>
  </si>
  <si>
    <t>合計</t>
  </si>
  <si>
    <t>◆雇用保険　未加入者　アルバイト・パート等（役員報酬は除く）</t>
  </si>
  <si>
    <t>労働保険料　賃金集計表（令和５年確定申告・令和６年度概算申告）</t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</si>
  <si>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５年　４月</t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</si>
  <si>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５年　５月</t>
    </r>
    <r>
      <rPr>
        <sz val="11"/>
        <color theme="1"/>
        <rFont val="Arial"/>
        <family val="2"/>
        <charset val="128"/>
        <scheme val="minor"/>
      </rPr>
      <t/>
    </r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</si>
  <si>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５年　６月</t>
    </r>
    <r>
      <rPr>
        <sz val="11"/>
        <color theme="1"/>
        <rFont val="Arial"/>
        <family val="2"/>
        <charset val="128"/>
        <scheme val="minor"/>
      </rPr>
      <t/>
    </r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</si>
  <si>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５年　７月</t>
    </r>
    <r>
      <rPr>
        <sz val="11"/>
        <color theme="1"/>
        <rFont val="Arial"/>
        <family val="2"/>
        <charset val="128"/>
        <scheme val="minor"/>
      </rPr>
      <t/>
    </r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</si>
  <si>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５年　８月</t>
    </r>
    <r>
      <rPr>
        <sz val="11"/>
        <color theme="1"/>
        <rFont val="Arial"/>
        <family val="2"/>
        <charset val="128"/>
        <scheme val="minor"/>
      </rPr>
      <t/>
    </r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</si>
  <si>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５年　９月</t>
    </r>
    <r>
      <rPr>
        <sz val="11"/>
        <color theme="1"/>
        <rFont val="Arial"/>
        <family val="2"/>
        <charset val="128"/>
        <scheme val="minor"/>
      </rPr>
      <t/>
    </r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</si>
  <si>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５年１０月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</si>
  <si>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５年１１月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</si>
  <si>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５年１２月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</si>
  <si>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　１月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</si>
  <si>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　２月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</si>
  <si>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r>
      <rPr>
        <b/>
        <sz val="8"/>
        <color theme="1"/>
        <rFont val="HG丸ｺﾞｼｯｸM-PRO"/>
        <family val="3"/>
        <charset val="128"/>
      </rPr>
      <t>令和</t>
    </r>
    <r>
      <rPr>
        <b/>
        <sz val="11"/>
        <color theme="1"/>
        <rFont val="HG丸ｺﾞｼｯｸM-PRO"/>
        <family val="3"/>
        <charset val="128"/>
      </rPr>
      <t>６年　３月</t>
    </r>
    <r>
      <rPr>
        <sz val="11"/>
        <color theme="1"/>
        <rFont val="Arial"/>
        <family val="2"/>
        <charset val="128"/>
        <scheme val="minor"/>
      </rPr>
      <t/>
    </r>
    <phoneticPr fontId="13"/>
  </si>
  <si>
    <t>労働保険料等算定基礎賃金等の報告</t>
    <rPh sb="0" eb="2">
      <t>ロウドウ</t>
    </rPh>
    <rPh sb="2" eb="4">
      <t>ホケン</t>
    </rPh>
    <rPh sb="4" eb="5">
      <t>リョウ</t>
    </rPh>
    <rPh sb="5" eb="6">
      <t>トウ</t>
    </rPh>
    <rPh sb="6" eb="8">
      <t>サンテイ</t>
    </rPh>
    <rPh sb="8" eb="10">
      <t>キソ</t>
    </rPh>
    <rPh sb="10" eb="12">
      <t>チンギン</t>
    </rPh>
    <rPh sb="12" eb="13">
      <t>トウ</t>
    </rPh>
    <rPh sb="14" eb="16">
      <t>ホウコク</t>
    </rPh>
    <phoneticPr fontId="32"/>
  </si>
  <si>
    <t>(事業主控)</t>
    <rPh sb="1" eb="4">
      <t>ジギョウヌシ</t>
    </rPh>
    <rPh sb="4" eb="5">
      <t>ヒカ</t>
    </rPh>
    <phoneticPr fontId="32"/>
  </si>
  <si>
    <t>組様式第４号</t>
    <rPh sb="0" eb="1">
      <t>クミ</t>
    </rPh>
    <rPh sb="1" eb="3">
      <t>ヨウシキ</t>
    </rPh>
    <rPh sb="3" eb="4">
      <t>ダイ</t>
    </rPh>
    <rPh sb="5" eb="6">
      <t>ゴウ</t>
    </rPh>
    <phoneticPr fontId="32"/>
  </si>
  <si>
    <t>①</t>
    <phoneticPr fontId="32"/>
  </si>
  <si>
    <t>府県</t>
    <rPh sb="0" eb="2">
      <t>フケン</t>
    </rPh>
    <phoneticPr fontId="32"/>
  </si>
  <si>
    <t>所掌</t>
    <rPh sb="0" eb="2">
      <t>ショショウ</t>
    </rPh>
    <phoneticPr fontId="32"/>
  </si>
  <si>
    <t>管轄</t>
    <rPh sb="0" eb="2">
      <t>カンカツ</t>
    </rPh>
    <phoneticPr fontId="32"/>
  </si>
  <si>
    <t>基幹番号</t>
    <rPh sb="0" eb="2">
      <t>キカン</t>
    </rPh>
    <rPh sb="2" eb="4">
      <t>バンゴウ</t>
    </rPh>
    <phoneticPr fontId="32"/>
  </si>
  <si>
    <t>枝番号</t>
    <rPh sb="0" eb="1">
      <t>エダ</t>
    </rPh>
    <rPh sb="1" eb="2">
      <t>バン</t>
    </rPh>
    <rPh sb="2" eb="3">
      <t>ゴウ</t>
    </rPh>
    <phoneticPr fontId="32"/>
  </si>
  <si>
    <t>③</t>
    <phoneticPr fontId="32"/>
  </si>
  <si>
    <t>事業の名称</t>
    <rPh sb="0" eb="2">
      <t>ジギョウ</t>
    </rPh>
    <rPh sb="3" eb="5">
      <t>メイショウ</t>
    </rPh>
    <phoneticPr fontId="32"/>
  </si>
  <si>
    <t>ＴＥＬ</t>
    <phoneticPr fontId="32"/>
  </si>
  <si>
    <t>(</t>
    <phoneticPr fontId="32"/>
  </si>
  <si>
    <t>)</t>
    <phoneticPr fontId="32"/>
  </si>
  <si>
    <r>
      <t>⑦</t>
    </r>
    <r>
      <rPr>
        <sz val="9"/>
        <rFont val="ＭＳ Ｐ明朝"/>
        <family val="1"/>
        <charset val="128"/>
      </rPr>
      <t>事業の概要（具体的に記入してください。）</t>
    </r>
    <rPh sb="1" eb="3">
      <t>ジギョウ</t>
    </rPh>
    <rPh sb="4" eb="6">
      <t>ガイヨウ</t>
    </rPh>
    <rPh sb="7" eb="10">
      <t>グタイテキ</t>
    </rPh>
    <rPh sb="11" eb="13">
      <t>キニュウ</t>
    </rPh>
    <phoneticPr fontId="32"/>
  </si>
  <si>
    <t>⑨特掲事業</t>
    <rPh sb="1" eb="2">
      <t>トク</t>
    </rPh>
    <rPh sb="2" eb="3">
      <t>ケイ</t>
    </rPh>
    <rPh sb="3" eb="5">
      <t>ジギョウ</t>
    </rPh>
    <phoneticPr fontId="32"/>
  </si>
  <si>
    <t>労働保険
番　　号</t>
    <rPh sb="0" eb="2">
      <t>ロウドウ</t>
    </rPh>
    <rPh sb="2" eb="4">
      <t>ホケン</t>
    </rPh>
    <rPh sb="5" eb="6">
      <t>バン</t>
    </rPh>
    <rPh sb="8" eb="9">
      <t>ゴウ</t>
    </rPh>
    <phoneticPr fontId="32"/>
  </si>
  <si>
    <t xml:space="preserve">                       </t>
    <phoneticPr fontId="32"/>
  </si>
  <si>
    <t>④</t>
    <phoneticPr fontId="32"/>
  </si>
  <si>
    <t>〒（</t>
    <phoneticPr fontId="32"/>
  </si>
  <si>
    <t>－</t>
    <phoneticPr fontId="32"/>
  </si>
  <si>
    <t>）</t>
    <phoneticPr fontId="32"/>
  </si>
  <si>
    <t>　　　イ．該当する　　　ロ．該当しない</t>
    <rPh sb="5" eb="7">
      <t>ガイトウ</t>
    </rPh>
    <rPh sb="14" eb="16">
      <t>ガイトウ</t>
    </rPh>
    <phoneticPr fontId="32"/>
  </si>
  <si>
    <t>事業の所在地</t>
    <rPh sb="0" eb="2">
      <t>ジギョウ</t>
    </rPh>
    <rPh sb="3" eb="6">
      <t>ショザイチ</t>
    </rPh>
    <phoneticPr fontId="32"/>
  </si>
  <si>
    <t>②</t>
    <phoneticPr fontId="32"/>
  </si>
  <si>
    <t>-</t>
    <phoneticPr fontId="32"/>
  </si>
  <si>
    <t>⑩令和</t>
    <rPh sb="1" eb="3">
      <t>レイワ</t>
    </rPh>
    <phoneticPr fontId="32"/>
  </si>
  <si>
    <t>年度概算の延納</t>
    <rPh sb="0" eb="2">
      <t>ネンド</t>
    </rPh>
    <rPh sb="2" eb="4">
      <t>ガイサン</t>
    </rPh>
    <rPh sb="5" eb="7">
      <t>エンノウ</t>
    </rPh>
    <phoneticPr fontId="32"/>
  </si>
  <si>
    <t>⑤</t>
    <phoneticPr fontId="32"/>
  </si>
  <si>
    <t>雇用保険
事業所番号</t>
    <rPh sb="0" eb="2">
      <t>コヨウ</t>
    </rPh>
    <rPh sb="2" eb="4">
      <t>ホケン</t>
    </rPh>
    <rPh sb="5" eb="7">
      <t>ジギョウ</t>
    </rPh>
    <rPh sb="7" eb="8">
      <t>ジョ</t>
    </rPh>
    <rPh sb="8" eb="9">
      <t>バン</t>
    </rPh>
    <rPh sb="9" eb="10">
      <t>ゴウ</t>
    </rPh>
    <phoneticPr fontId="32"/>
  </si>
  <si>
    <t>　　　イ．する</t>
    <phoneticPr fontId="32"/>
  </si>
  <si>
    <t>　　　ロ．しない</t>
    <phoneticPr fontId="32"/>
  </si>
  <si>
    <t>事業主の氏名</t>
    <rPh sb="0" eb="3">
      <t>ジギョウヌシ</t>
    </rPh>
    <rPh sb="4" eb="6">
      <t>シメイ</t>
    </rPh>
    <phoneticPr fontId="32"/>
  </si>
  <si>
    <r>
      <t xml:space="preserve">⑥ </t>
    </r>
    <r>
      <rPr>
        <sz val="10"/>
        <rFont val="ＭＳ 明朝"/>
        <family val="1"/>
        <charset val="128"/>
      </rPr>
      <t>作成者氏名</t>
    </r>
    <rPh sb="2" eb="5">
      <t>サクセイシャ</t>
    </rPh>
    <rPh sb="5" eb="7">
      <t>シメイ</t>
    </rPh>
    <phoneticPr fontId="32"/>
  </si>
  <si>
    <t>※⑧業種</t>
    <rPh sb="2" eb="3">
      <t>ギョウ</t>
    </rPh>
    <rPh sb="3" eb="4">
      <t>シュ</t>
    </rPh>
    <phoneticPr fontId="32"/>
  </si>
  <si>
    <t>(分割納付(3回)）</t>
    <rPh sb="1" eb="3">
      <t>ブンカツ</t>
    </rPh>
    <rPh sb="3" eb="5">
      <t>ノウフ</t>
    </rPh>
    <rPh sb="7" eb="8">
      <t>カイ</t>
    </rPh>
    <phoneticPr fontId="32"/>
  </si>
  <si>
    <t>(一括納付(1回))</t>
    <rPh sb="1" eb="3">
      <t>イッカツ</t>
    </rPh>
    <rPh sb="3" eb="5">
      <t>ノウフ</t>
    </rPh>
    <rPh sb="7" eb="8">
      <t>カイ</t>
    </rPh>
    <phoneticPr fontId="32"/>
  </si>
  <si>
    <t>⑪令和</t>
    <rPh sb="1" eb="3">
      <t>レイワ</t>
    </rPh>
    <phoneticPr fontId="32"/>
  </si>
  <si>
    <t>年度確定賃金総額</t>
    <phoneticPr fontId="32"/>
  </si>
  <si>
    <t>　 　区　分
月別内訳</t>
    <rPh sb="3" eb="4">
      <t>ク</t>
    </rPh>
    <rPh sb="5" eb="6">
      <t>ブン</t>
    </rPh>
    <rPh sb="10" eb="12">
      <t>ツキベツ</t>
    </rPh>
    <rPh sb="12" eb="14">
      <t>ウチワケ</t>
    </rPh>
    <phoneticPr fontId="32"/>
  </si>
  <si>
    <t>労災保険及び一般拠出金対象労働者数及び賃金</t>
    <rPh sb="0" eb="2">
      <t>ロウサイ</t>
    </rPh>
    <rPh sb="2" eb="4">
      <t>ホケン</t>
    </rPh>
    <rPh sb="4" eb="5">
      <t>オヨ</t>
    </rPh>
    <rPh sb="6" eb="8">
      <t>イッパン</t>
    </rPh>
    <rPh sb="8" eb="10">
      <t>キョシュツ</t>
    </rPh>
    <rPh sb="10" eb="11">
      <t>キン</t>
    </rPh>
    <rPh sb="11" eb="13">
      <t>タイショウ</t>
    </rPh>
    <rPh sb="13" eb="16">
      <t>ロウドウシャ</t>
    </rPh>
    <rPh sb="16" eb="17">
      <t>スウ</t>
    </rPh>
    <rPh sb="17" eb="18">
      <t>オヨ</t>
    </rPh>
    <rPh sb="19" eb="21">
      <t>チンギン</t>
    </rPh>
    <phoneticPr fontId="32"/>
  </si>
  <si>
    <t>雇用保険対象被保険者数及び賃金</t>
    <rPh sb="0" eb="2">
      <t>コヨウ</t>
    </rPh>
    <rPh sb="2" eb="4">
      <t>ホケン</t>
    </rPh>
    <rPh sb="4" eb="6">
      <t>タイショウ</t>
    </rPh>
    <rPh sb="6" eb="10">
      <t>ヒホケンシャ</t>
    </rPh>
    <rPh sb="10" eb="11">
      <t>スウ</t>
    </rPh>
    <rPh sb="11" eb="12">
      <t>オヨ</t>
    </rPh>
    <rPh sb="13" eb="15">
      <t>チンギン</t>
    </rPh>
    <phoneticPr fontId="32"/>
  </si>
  <si>
    <t>(1)</t>
    <phoneticPr fontId="32"/>
  </si>
  <si>
    <t>(2)</t>
    <phoneticPr fontId="32"/>
  </si>
  <si>
    <t>(3)</t>
    <phoneticPr fontId="32"/>
  </si>
  <si>
    <t>(4)</t>
    <phoneticPr fontId="32"/>
  </si>
  <si>
    <t>(5)　被 保 険 者</t>
    <rPh sb="4" eb="5">
      <t>ヒ</t>
    </rPh>
    <rPh sb="6" eb="7">
      <t>ホ</t>
    </rPh>
    <rPh sb="8" eb="9">
      <t>ケン</t>
    </rPh>
    <rPh sb="10" eb="11">
      <t>シャ</t>
    </rPh>
    <phoneticPr fontId="32"/>
  </si>
  <si>
    <t>(6)</t>
    <phoneticPr fontId="32"/>
  </si>
  <si>
    <t>(7)</t>
    <phoneticPr fontId="32"/>
  </si>
  <si>
    <t>常用労働者</t>
    <rPh sb="0" eb="2">
      <t>ジョウヨウ</t>
    </rPh>
    <rPh sb="2" eb="5">
      <t>ロウドウシャ</t>
    </rPh>
    <phoneticPr fontId="32"/>
  </si>
  <si>
    <t>役員で労働者扱いの者</t>
    <rPh sb="0" eb="2">
      <t>ヤクイン</t>
    </rPh>
    <rPh sb="3" eb="6">
      <t>ロウドウシャ</t>
    </rPh>
    <rPh sb="6" eb="7">
      <t>アツカ</t>
    </rPh>
    <rPh sb="9" eb="10">
      <t>モノ</t>
    </rPh>
    <phoneticPr fontId="32"/>
  </si>
  <si>
    <t>臨時労働者</t>
    <rPh sb="0" eb="2">
      <t>リンジ</t>
    </rPh>
    <rPh sb="2" eb="5">
      <t>ロウドウシャ</t>
    </rPh>
    <phoneticPr fontId="32"/>
  </si>
  <si>
    <t>合計</t>
    <rPh sb="0" eb="2">
      <t>ゴウケイ</t>
    </rPh>
    <phoneticPr fontId="32"/>
  </si>
  <si>
    <t>役員で被保険者扱いの者</t>
    <rPh sb="0" eb="2">
      <t>ヤクイン</t>
    </rPh>
    <rPh sb="3" eb="7">
      <t>ヒホケンシャ</t>
    </rPh>
    <rPh sb="7" eb="8">
      <t>アツカ</t>
    </rPh>
    <rPh sb="10" eb="11">
      <t>モノ</t>
    </rPh>
    <phoneticPr fontId="32"/>
  </si>
  <si>
    <t>合計</t>
    <rPh sb="0" eb="1">
      <t>ゴウ</t>
    </rPh>
    <rPh sb="1" eb="2">
      <t>ケイ</t>
    </rPh>
    <phoneticPr fontId="32"/>
  </si>
  <si>
    <r>
      <t>業務執行権を有する者の指示
を受け労働に従事し、賃金を
得ている者等（裏面参照）</t>
    </r>
    <r>
      <rPr>
        <sz val="7"/>
        <color indexed="9"/>
        <rFont val="ＭＳ 明朝"/>
        <family val="1"/>
        <charset val="128"/>
      </rPr>
      <t>’</t>
    </r>
    <rPh sb="0" eb="2">
      <t>ギョウム</t>
    </rPh>
    <rPh sb="2" eb="4">
      <t>シッコウ</t>
    </rPh>
    <rPh sb="4" eb="5">
      <t>ケン</t>
    </rPh>
    <rPh sb="6" eb="7">
      <t>ユウ</t>
    </rPh>
    <rPh sb="9" eb="10">
      <t>モノ</t>
    </rPh>
    <rPh sb="11" eb="13">
      <t>シジ</t>
    </rPh>
    <rPh sb="15" eb="16">
      <t>ウ</t>
    </rPh>
    <rPh sb="17" eb="19">
      <t>ロウドウ</t>
    </rPh>
    <rPh sb="20" eb="22">
      <t>ジュウジ</t>
    </rPh>
    <rPh sb="24" eb="26">
      <t>チンギン</t>
    </rPh>
    <rPh sb="28" eb="29">
      <t>エ</t>
    </rPh>
    <rPh sb="32" eb="33">
      <t>モノ</t>
    </rPh>
    <rPh sb="33" eb="34">
      <t>トウ</t>
    </rPh>
    <rPh sb="35" eb="37">
      <t>ウラメン</t>
    </rPh>
    <rPh sb="37" eb="39">
      <t>サンショウ</t>
    </rPh>
    <phoneticPr fontId="32"/>
  </si>
  <si>
    <r>
      <t>（パートタイマー、アルバ
イト等）　　　　　　　</t>
    </r>
    <r>
      <rPr>
        <sz val="7"/>
        <color indexed="9"/>
        <rFont val="ＭＳ 明朝"/>
        <family val="1"/>
        <charset val="128"/>
      </rPr>
      <t>’</t>
    </r>
    <rPh sb="15" eb="16">
      <t>トウ</t>
    </rPh>
    <phoneticPr fontId="32"/>
  </si>
  <si>
    <t>（(1)＋(2)＋(3)）</t>
    <phoneticPr fontId="32"/>
  </si>
  <si>
    <t>（(5)＋(6)）</t>
    <phoneticPr fontId="32"/>
  </si>
  <si>
    <t>令和</t>
    <rPh sb="0" eb="2">
      <t>レイワ</t>
    </rPh>
    <phoneticPr fontId="32"/>
  </si>
  <si>
    <t>年</t>
    <rPh sb="0" eb="1">
      <t>ネン</t>
    </rPh>
    <phoneticPr fontId="32"/>
  </si>
  <si>
    <t>４月</t>
    <phoneticPr fontId="32"/>
  </si>
  <si>
    <t>　　　　　　　５月</t>
    <rPh sb="8" eb="9">
      <t>ガツ</t>
    </rPh>
    <phoneticPr fontId="32"/>
  </si>
  <si>
    <t>　　　　　　　６月</t>
    <rPh sb="8" eb="9">
      <t>ガツ</t>
    </rPh>
    <phoneticPr fontId="32"/>
  </si>
  <si>
    <t>　　　　　　　　　７月　　</t>
    <rPh sb="10" eb="11">
      <t>ガツ</t>
    </rPh>
    <phoneticPr fontId="32"/>
  </si>
  <si>
    <t>　　　　　　　８月</t>
    <rPh sb="8" eb="9">
      <t>ガツ</t>
    </rPh>
    <phoneticPr fontId="32"/>
  </si>
  <si>
    <t>　　　　　　　９月</t>
    <rPh sb="8" eb="9">
      <t>ガツ</t>
    </rPh>
    <phoneticPr fontId="32"/>
  </si>
  <si>
    <t xml:space="preserve"> 10月</t>
    <phoneticPr fontId="32"/>
  </si>
  <si>
    <t>　　　　　　　　11月　</t>
    <rPh sb="10" eb="11">
      <t>ガツ</t>
    </rPh>
    <phoneticPr fontId="32"/>
  </si>
  <si>
    <t>　　　　　　　12月</t>
    <rPh sb="9" eb="10">
      <t>ガツ</t>
    </rPh>
    <phoneticPr fontId="32"/>
  </si>
  <si>
    <t xml:space="preserve"> １月</t>
    <phoneticPr fontId="32"/>
  </si>
  <si>
    <t>　　　　　　　２月</t>
    <rPh sb="8" eb="9">
      <t>ガツ</t>
    </rPh>
    <phoneticPr fontId="32"/>
  </si>
  <si>
    <t>　　　　　　　３月</t>
    <rPh sb="8" eb="9">
      <t>ガツ</t>
    </rPh>
    <phoneticPr fontId="32"/>
  </si>
  <si>
    <r>
      <t xml:space="preserve"> 賞与等　</t>
    </r>
    <r>
      <rPr>
        <sz val="9"/>
        <rFont val="ＭＳ 明朝"/>
        <family val="1"/>
        <charset val="128"/>
      </rPr>
      <t>　</t>
    </r>
    <rPh sb="1" eb="3">
      <t>ショウヨ</t>
    </rPh>
    <rPh sb="3" eb="4">
      <t>トウ</t>
    </rPh>
    <phoneticPr fontId="32"/>
  </si>
  <si>
    <t>月</t>
    <rPh sb="0" eb="1">
      <t>ツキ</t>
    </rPh>
    <phoneticPr fontId="32"/>
  </si>
  <si>
    <t>　　</t>
    <phoneticPr fontId="32"/>
  </si>
  <si>
    <t>合　　　　　計</t>
    <rPh sb="0" eb="1">
      <t>ゴウ</t>
    </rPh>
    <rPh sb="6" eb="7">
      <t>ケイ</t>
    </rPh>
    <phoneticPr fontId="32"/>
  </si>
  <si>
    <t>１ カ 月
平均使用
労働者数</t>
    <rPh sb="4" eb="5">
      <t>ツキ</t>
    </rPh>
    <rPh sb="6" eb="8">
      <t>ヘイキン</t>
    </rPh>
    <rPh sb="8" eb="10">
      <t>シヨウ</t>
    </rPh>
    <rPh sb="11" eb="14">
      <t>ロウドウシャ</t>
    </rPh>
    <rPh sb="14" eb="15">
      <t>スウ</t>
    </rPh>
    <phoneticPr fontId="32"/>
  </si>
  <si>
    <t>１カ月平
均被保
険者数</t>
    <rPh sb="2" eb="3">
      <t>ツキ</t>
    </rPh>
    <rPh sb="3" eb="4">
      <t>ヒラ</t>
    </rPh>
    <rPh sb="5" eb="6">
      <t>ヒトシ</t>
    </rPh>
    <rPh sb="6" eb="7">
      <t>ヒ</t>
    </rPh>
    <rPh sb="7" eb="8">
      <t>ホ</t>
    </rPh>
    <rPh sb="9" eb="10">
      <t>ケン</t>
    </rPh>
    <rPh sb="10" eb="11">
      <t>シャ</t>
    </rPh>
    <rPh sb="11" eb="12">
      <t>スウ</t>
    </rPh>
    <phoneticPr fontId="32"/>
  </si>
  <si>
    <t>⑫ 令 和</t>
    <rPh sb="2" eb="3">
      <t>レイ</t>
    </rPh>
    <rPh sb="4" eb="5">
      <t>ワ</t>
    </rPh>
    <phoneticPr fontId="32"/>
  </si>
  <si>
    <t xml:space="preserve">  年 度 確 定</t>
    <rPh sb="2" eb="3">
      <t>ネン</t>
    </rPh>
    <rPh sb="4" eb="5">
      <t>ド</t>
    </rPh>
    <rPh sb="6" eb="7">
      <t>アキラ</t>
    </rPh>
    <rPh sb="8" eb="9">
      <t>サダム</t>
    </rPh>
    <phoneticPr fontId="32"/>
  </si>
  <si>
    <t>特 別 加 入 者
氏　　　名</t>
    <rPh sb="0" eb="1">
      <t>トク</t>
    </rPh>
    <rPh sb="2" eb="3">
      <t>ベツ</t>
    </rPh>
    <rPh sb="4" eb="5">
      <t>カ</t>
    </rPh>
    <rPh sb="6" eb="7">
      <t>ニュウ</t>
    </rPh>
    <rPh sb="8" eb="9">
      <t>シャ</t>
    </rPh>
    <rPh sb="10" eb="11">
      <t>シ</t>
    </rPh>
    <rPh sb="14" eb="15">
      <t>メイ</t>
    </rPh>
    <phoneticPr fontId="32"/>
  </si>
  <si>
    <t xml:space="preserve">  ⑬ 令 和</t>
    <rPh sb="4" eb="5">
      <t>レイ</t>
    </rPh>
    <rPh sb="6" eb="7">
      <t>カズ</t>
    </rPh>
    <phoneticPr fontId="32"/>
  </si>
  <si>
    <t>年 度 概 算</t>
    <rPh sb="0" eb="1">
      <t>ネン</t>
    </rPh>
    <rPh sb="2" eb="3">
      <t>ド</t>
    </rPh>
    <rPh sb="4" eb="5">
      <t>オオムネ</t>
    </rPh>
    <rPh sb="6" eb="7">
      <t>サン</t>
    </rPh>
    <phoneticPr fontId="32"/>
  </si>
  <si>
    <t>⑭    令    和</t>
    <rPh sb="5" eb="6">
      <t>レイ</t>
    </rPh>
    <rPh sb="10" eb="11">
      <t>カズ</t>
    </rPh>
    <phoneticPr fontId="32"/>
  </si>
  <si>
    <t>年度 賃金総額の見込み額</t>
    <rPh sb="0" eb="2">
      <t>ネンド</t>
    </rPh>
    <rPh sb="3" eb="5">
      <t>チンギン</t>
    </rPh>
    <rPh sb="5" eb="7">
      <t>ソウガク</t>
    </rPh>
    <rPh sb="8" eb="10">
      <t>ミコ</t>
    </rPh>
    <rPh sb="11" eb="12">
      <t>ガク</t>
    </rPh>
    <phoneticPr fontId="32"/>
  </si>
  <si>
    <t>予　備　欄</t>
    <rPh sb="0" eb="1">
      <t>ヨ</t>
    </rPh>
    <rPh sb="2" eb="3">
      <t>ソナエ</t>
    </rPh>
    <rPh sb="4" eb="5">
      <t>ラン</t>
    </rPh>
    <phoneticPr fontId="32"/>
  </si>
  <si>
    <t>承認された給付基礎日額</t>
    <rPh sb="0" eb="2">
      <t>ショウニン</t>
    </rPh>
    <rPh sb="5" eb="7">
      <t>キュウフ</t>
    </rPh>
    <rPh sb="7" eb="9">
      <t>キソ</t>
    </rPh>
    <rPh sb="9" eb="11">
      <t>ニチガク</t>
    </rPh>
    <phoneticPr fontId="32"/>
  </si>
  <si>
    <t>保険料算定基礎額</t>
    <rPh sb="0" eb="2">
      <t>ホケン</t>
    </rPh>
    <rPh sb="2" eb="3">
      <t>リョウ</t>
    </rPh>
    <rPh sb="3" eb="5">
      <t>サンテイ</t>
    </rPh>
    <rPh sb="5" eb="7">
      <t>キソ</t>
    </rPh>
    <rPh sb="7" eb="8">
      <t>ガク</t>
    </rPh>
    <phoneticPr fontId="32"/>
  </si>
  <si>
    <t>希望する給付基礎日額</t>
    <rPh sb="0" eb="2">
      <t>キボウ</t>
    </rPh>
    <rPh sb="4" eb="6">
      <t>キュウフ</t>
    </rPh>
    <rPh sb="6" eb="8">
      <t>キソ</t>
    </rPh>
    <rPh sb="8" eb="10">
      <t>ニチガク</t>
    </rPh>
    <phoneticPr fontId="32"/>
  </si>
  <si>
    <t>労災保険</t>
    <rPh sb="0" eb="2">
      <t>ロウサイ</t>
    </rPh>
    <rPh sb="2" eb="4">
      <t>ホケン</t>
    </rPh>
    <phoneticPr fontId="32"/>
  </si>
  <si>
    <t>雇用保険</t>
    <rPh sb="0" eb="2">
      <t>コヨウ</t>
    </rPh>
    <rPh sb="2" eb="4">
      <t>ホケン</t>
    </rPh>
    <phoneticPr fontId="32"/>
  </si>
  <si>
    <t>合　　計</t>
    <rPh sb="0" eb="1">
      <t>ゴウ</t>
    </rPh>
    <rPh sb="3" eb="4">
      <t>ケイ</t>
    </rPh>
    <phoneticPr fontId="32"/>
  </si>
</sst>
</file>

<file path=xl/styles.xml><?xml version="1.0" encoding="utf-8"?>
<styleSheet xmlns="http://schemas.openxmlformats.org/spreadsheetml/2006/main">
  <numFmts count="6">
    <numFmt numFmtId="176" formatCode="#,##0&quot;人&quot;"/>
    <numFmt numFmtId="177" formatCode="#,##0&quot;円&quot;"/>
    <numFmt numFmtId="178" formatCode="#,##0\ \ "/>
    <numFmt numFmtId="179" formatCode="0.0000000000000000000000_ "/>
    <numFmt numFmtId="180" formatCode="[$-411]ggge&quot;年&quot;m&quot;月&quot;d&quot;日&quot;;@"/>
    <numFmt numFmtId="181" formatCode="0;&quot;▲ &quot;0"/>
  </numFmts>
  <fonts count="46">
    <font>
      <sz val="10"/>
      <color rgb="FF000000"/>
      <name val="Arial"/>
      <scheme val="minor"/>
    </font>
    <font>
      <sz val="11"/>
      <color theme="1"/>
      <name val="Arial"/>
      <family val="2"/>
      <charset val="128"/>
      <scheme val="minor"/>
    </font>
    <font>
      <sz val="13"/>
      <color theme="1"/>
      <name val="Arial"/>
      <family val="2"/>
      <scheme val="minor"/>
    </font>
    <font>
      <sz val="8"/>
      <color theme="1"/>
      <name val="Arial"/>
      <family val="2"/>
      <scheme val="minor"/>
    </font>
    <font>
      <sz val="11"/>
      <color rgb="FF000000"/>
      <name val="游ゴシック"/>
      <family val="3"/>
      <charset val="128"/>
    </font>
    <font>
      <sz val="11"/>
      <color rgb="FF000000"/>
      <name val="HG丸ｺﾞｼｯｸM-PRO"/>
      <family val="3"/>
      <charset val="128"/>
    </font>
    <font>
      <sz val="8"/>
      <color rgb="FF000000"/>
      <name val="HG丸ｺﾞｼｯｸM-PRO"/>
      <family val="3"/>
      <charset val="128"/>
    </font>
    <font>
      <sz val="11"/>
      <color theme="1"/>
      <name val="Arial"/>
      <family val="2"/>
      <scheme val="minor"/>
    </font>
    <font>
      <b/>
      <sz val="12"/>
      <color rgb="FF000000"/>
      <name val="HG丸ｺﾞｼｯｸM-PRO"/>
      <family val="3"/>
      <charset val="128"/>
    </font>
    <font>
      <sz val="10"/>
      <name val="Arial"/>
      <family val="2"/>
    </font>
    <font>
      <b/>
      <sz val="11"/>
      <color rgb="FFFF0000"/>
      <name val="HG丸ｺﾞｼｯｸM-PRO"/>
      <family val="3"/>
      <charset val="128"/>
    </font>
    <font>
      <sz val="11"/>
      <color rgb="FFFF0000"/>
      <name val="游ゴシック"/>
      <family val="3"/>
      <charset val="128"/>
    </font>
    <font>
      <sz val="10"/>
      <color theme="1"/>
      <name val="Arial"/>
      <family val="2"/>
      <scheme val="minor"/>
    </font>
    <font>
      <sz val="6"/>
      <name val="Arial"/>
      <family val="3"/>
      <charset val="128"/>
      <scheme val="minor"/>
    </font>
    <font>
      <sz val="13"/>
      <color theme="1"/>
      <name val="HG創英角ｺﾞｼｯｸUB"/>
      <family val="3"/>
      <charset val="128"/>
    </font>
    <font>
      <sz val="10"/>
      <color rgb="FF000000"/>
      <name val="Arial"/>
      <family val="2"/>
      <scheme val="minor"/>
    </font>
    <font>
      <sz val="10"/>
      <color rgb="FF000000"/>
      <name val="Arial"/>
      <family val="2"/>
      <scheme val="minor"/>
    </font>
    <font>
      <b/>
      <sz val="13"/>
      <color theme="1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10"/>
      <color rgb="FF000000"/>
      <name val="HG丸ｺﾞｼｯｸM-PRO"/>
      <family val="3"/>
      <charset val="128"/>
    </font>
    <font>
      <b/>
      <sz val="8"/>
      <color theme="1"/>
      <name val="HG丸ｺﾞｼｯｸM-PRO"/>
      <family val="3"/>
      <charset val="128"/>
    </font>
    <font>
      <b/>
      <sz val="11"/>
      <color theme="1"/>
      <name val="HG丸ｺﾞｼｯｸM-PRO"/>
      <family val="3"/>
      <charset val="128"/>
    </font>
    <font>
      <sz val="8"/>
      <color theme="1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sz val="9"/>
      <color theme="1"/>
      <name val="HG丸ｺﾞｼｯｸM-PRO"/>
      <family val="3"/>
      <charset val="128"/>
    </font>
    <font>
      <b/>
      <sz val="11"/>
      <color rgb="FF000000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  <font>
      <b/>
      <sz val="10"/>
      <color theme="1"/>
      <name val="HG丸ｺﾞｼｯｸM-PRO"/>
      <family val="3"/>
      <charset val="128"/>
    </font>
    <font>
      <sz val="10"/>
      <color theme="1"/>
      <name val="Arial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b/>
      <sz val="16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9"/>
      <name val="ＭＳ Ｐゴシック"/>
      <family val="3"/>
      <charset val="128"/>
    </font>
    <font>
      <sz val="12"/>
      <name val="ＭＳ 明朝"/>
      <family val="1"/>
      <charset val="128"/>
    </font>
    <font>
      <sz val="11"/>
      <color theme="0"/>
      <name val="ＭＳ 明朝"/>
      <family val="1"/>
      <charset val="128"/>
    </font>
    <font>
      <sz val="8"/>
      <name val="ＭＳ Ｐゴシック"/>
      <family val="3"/>
      <charset val="128"/>
    </font>
    <font>
      <sz val="11"/>
      <name val="ＭＳ Ｐ明朝"/>
      <family val="1"/>
      <charset val="128"/>
    </font>
    <font>
      <sz val="7"/>
      <name val="ＭＳ 明朝"/>
      <family val="1"/>
      <charset val="128"/>
    </font>
    <font>
      <sz val="7"/>
      <color indexed="9"/>
      <name val="ＭＳ 明朝"/>
      <family val="1"/>
      <charset val="128"/>
    </font>
    <font>
      <sz val="5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  <fill>
      <patternFill patternType="solid">
        <fgColor rgb="FFF3F3F3"/>
        <bgColor rgb="FFF3F3F3"/>
      </patternFill>
    </fill>
    <fill>
      <patternFill patternType="solid">
        <fgColor rgb="FFFFF2CC"/>
        <bgColor rgb="FFFFF2CC"/>
      </patternFill>
    </fill>
    <fill>
      <patternFill patternType="solid">
        <fgColor rgb="FFD9EAD3"/>
        <bgColor rgb="FFD9EAD3"/>
      </patternFill>
    </fill>
  </fills>
  <borders count="152">
    <border>
      <left/>
      <right/>
      <top/>
      <bottom/>
      <diagonal/>
    </border>
    <border>
      <left style="double">
        <color rgb="FF434343"/>
      </left>
      <right/>
      <top style="double">
        <color rgb="FF434343"/>
      </top>
      <bottom/>
      <diagonal/>
    </border>
    <border>
      <left/>
      <right/>
      <top style="double">
        <color rgb="FF434343"/>
      </top>
      <bottom/>
      <diagonal/>
    </border>
    <border>
      <left/>
      <right style="double">
        <color rgb="FF434343"/>
      </right>
      <top style="double">
        <color rgb="FF434343"/>
      </top>
      <bottom/>
      <diagonal/>
    </border>
    <border>
      <left style="double">
        <color rgb="FF434343"/>
      </left>
      <right/>
      <top/>
      <bottom style="double">
        <color rgb="FF434343"/>
      </bottom>
      <diagonal/>
    </border>
    <border>
      <left/>
      <right/>
      <top/>
      <bottom style="double">
        <color rgb="FF434343"/>
      </bottom>
      <diagonal/>
    </border>
    <border>
      <left/>
      <right style="double">
        <color rgb="FF434343"/>
      </right>
      <top/>
      <bottom style="double">
        <color rgb="FF434343"/>
      </bottom>
      <diagonal/>
    </border>
    <border>
      <left style="thin">
        <color rgb="FF434343"/>
      </left>
      <right/>
      <top style="thin">
        <color rgb="FF434343"/>
      </top>
      <bottom style="thin">
        <color rgb="FF434343"/>
      </bottom>
      <diagonal/>
    </border>
    <border>
      <left/>
      <right style="thin">
        <color rgb="FF434343"/>
      </right>
      <top style="thin">
        <color rgb="FF434343"/>
      </top>
      <bottom style="thin">
        <color rgb="FF434343"/>
      </bottom>
      <diagonal/>
    </border>
    <border>
      <left/>
      <right/>
      <top style="thin">
        <color rgb="FF434343"/>
      </top>
      <bottom style="thin">
        <color rgb="FF434343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434343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434343"/>
      </right>
      <top/>
      <bottom/>
      <diagonal/>
    </border>
    <border>
      <left style="medium">
        <color rgb="FF434343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434343"/>
      </right>
      <top/>
      <bottom style="thin">
        <color rgb="FF000000"/>
      </bottom>
      <diagonal/>
    </border>
    <border>
      <left style="medium">
        <color rgb="FF434343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434343"/>
      </left>
      <right/>
      <top style="thin">
        <color rgb="FF000000"/>
      </top>
      <bottom style="medium">
        <color rgb="FF434343"/>
      </bottom>
      <diagonal/>
    </border>
    <border>
      <left/>
      <right/>
      <top style="thin">
        <color rgb="FF000000"/>
      </top>
      <bottom style="medium">
        <color rgb="FF434343"/>
      </bottom>
      <diagonal/>
    </border>
    <border>
      <left/>
      <right style="medium">
        <color rgb="FF000000"/>
      </right>
      <top style="thin">
        <color rgb="FF000000"/>
      </top>
      <bottom style="medium">
        <color rgb="FF434343"/>
      </bottom>
      <diagonal/>
    </border>
    <border>
      <left style="thin">
        <color rgb="FF000000"/>
      </left>
      <right/>
      <top style="thin">
        <color rgb="FF000000"/>
      </top>
      <bottom style="medium">
        <color rgb="FF434343"/>
      </bottom>
      <diagonal/>
    </border>
    <border>
      <left/>
      <right style="thin">
        <color rgb="FF000000"/>
      </right>
      <top style="thin">
        <color rgb="FF000000"/>
      </top>
      <bottom style="medium">
        <color rgb="FF434343"/>
      </bottom>
      <diagonal/>
    </border>
    <border>
      <left style="medium">
        <color rgb="FF434343"/>
      </left>
      <right/>
      <top style="thin">
        <color rgb="FF000000"/>
      </top>
      <bottom style="hair">
        <color rgb="FF434343"/>
      </bottom>
      <diagonal/>
    </border>
    <border>
      <left/>
      <right/>
      <top style="thin">
        <color rgb="FF000000"/>
      </top>
      <bottom style="hair">
        <color rgb="FF434343"/>
      </bottom>
      <diagonal/>
    </border>
    <border>
      <left/>
      <right style="medium">
        <color rgb="FF000000"/>
      </right>
      <top style="thin">
        <color rgb="FF000000"/>
      </top>
      <bottom style="hair">
        <color rgb="FF434343"/>
      </bottom>
      <diagonal/>
    </border>
    <border>
      <left style="thin">
        <color rgb="FF000000"/>
      </left>
      <right/>
      <top style="thin">
        <color rgb="FF000000"/>
      </top>
      <bottom style="hair">
        <color rgb="FF434343"/>
      </bottom>
      <diagonal/>
    </border>
    <border>
      <left/>
      <right style="thin">
        <color rgb="FF000000"/>
      </right>
      <top style="thin">
        <color rgb="FF000000"/>
      </top>
      <bottom style="hair">
        <color rgb="FF434343"/>
      </bottom>
      <diagonal/>
    </border>
    <border>
      <left style="medium">
        <color rgb="FF434343"/>
      </left>
      <right/>
      <top style="hair">
        <color rgb="FF434343"/>
      </top>
      <bottom style="hair">
        <color rgb="FF434343"/>
      </bottom>
      <diagonal/>
    </border>
    <border>
      <left/>
      <right/>
      <top style="hair">
        <color rgb="FF434343"/>
      </top>
      <bottom style="hair">
        <color rgb="FF434343"/>
      </bottom>
      <diagonal/>
    </border>
    <border>
      <left/>
      <right style="medium">
        <color rgb="FF000000"/>
      </right>
      <top style="hair">
        <color rgb="FF434343"/>
      </top>
      <bottom style="hair">
        <color rgb="FF434343"/>
      </bottom>
      <diagonal/>
    </border>
    <border>
      <left style="thin">
        <color rgb="FF000000"/>
      </left>
      <right/>
      <top style="hair">
        <color rgb="FF434343"/>
      </top>
      <bottom style="hair">
        <color rgb="FF434343"/>
      </bottom>
      <diagonal/>
    </border>
    <border>
      <left/>
      <right style="thin">
        <color rgb="FF000000"/>
      </right>
      <top style="hair">
        <color rgb="FF434343"/>
      </top>
      <bottom style="hair">
        <color rgb="FF434343"/>
      </bottom>
      <diagonal/>
    </border>
    <border>
      <left style="medium">
        <color rgb="FF434343"/>
      </left>
      <right/>
      <top style="hair">
        <color rgb="FF434343"/>
      </top>
      <bottom style="thin">
        <color rgb="FF000000"/>
      </bottom>
      <diagonal/>
    </border>
    <border>
      <left/>
      <right/>
      <top style="hair">
        <color rgb="FF434343"/>
      </top>
      <bottom style="thin">
        <color rgb="FF000000"/>
      </bottom>
      <diagonal/>
    </border>
    <border>
      <left/>
      <right style="medium">
        <color rgb="FF000000"/>
      </right>
      <top style="hair">
        <color rgb="FF434343"/>
      </top>
      <bottom style="thin">
        <color rgb="FF000000"/>
      </bottom>
      <diagonal/>
    </border>
    <border>
      <left style="thin">
        <color rgb="FF000000"/>
      </left>
      <right/>
      <top style="hair">
        <color rgb="FF434343"/>
      </top>
      <bottom style="thin">
        <color rgb="FF000000"/>
      </bottom>
      <diagonal/>
    </border>
    <border>
      <left/>
      <right style="thin">
        <color rgb="FF000000"/>
      </right>
      <top style="hair">
        <color rgb="FF434343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/>
      <bottom/>
      <diagonal/>
    </border>
    <border diagonalUp="1">
      <left style="medium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 diagonalUp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>
      <left/>
      <right/>
      <top style="medium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/>
      <bottom style="thin">
        <color indexed="64"/>
      </bottom>
      <diagonal/>
    </border>
    <border diagonalUp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thin">
        <color indexed="64"/>
      </bottom>
      <diagonal/>
    </border>
    <border diagonalUp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/>
      <top/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4">
    <xf numFmtId="0" fontId="0" fillId="0" borderId="0"/>
    <xf numFmtId="38" fontId="16" fillId="0" borderId="0" applyFont="0" applyFill="0" applyBorder="0" applyAlignment="0" applyProtection="0">
      <alignment vertical="center"/>
    </xf>
    <xf numFmtId="0" fontId="29" fillId="0" borderId="0">
      <alignment vertical="center"/>
    </xf>
    <xf numFmtId="38" fontId="29" fillId="0" borderId="0" applyFont="0" applyFill="0" applyBorder="0" applyAlignment="0" applyProtection="0">
      <alignment vertical="center"/>
    </xf>
  </cellStyleXfs>
  <cellXfs count="713">
    <xf numFmtId="0" fontId="0" fillId="0" borderId="0" xfId="0" applyFont="1" applyAlignment="1"/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3" fontId="3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3" fontId="5" fillId="0" borderId="0" xfId="0" applyNumberFormat="1" applyFont="1" applyAlignment="1">
      <alignment horizontal="left"/>
    </xf>
    <xf numFmtId="3" fontId="6" fillId="0" borderId="0" xfId="0" applyNumberFormat="1" applyFont="1" applyAlignment="1">
      <alignment horizontal="center"/>
    </xf>
    <xf numFmtId="3" fontId="7" fillId="0" borderId="0" xfId="0" applyNumberFormat="1" applyFont="1"/>
    <xf numFmtId="0" fontId="11" fillId="0" borderId="0" xfId="0" applyFont="1" applyAlignment="1">
      <alignment horizontal="center"/>
    </xf>
    <xf numFmtId="3" fontId="5" fillId="0" borderId="0" xfId="0" applyNumberFormat="1" applyFont="1" applyAlignment="1">
      <alignment horizontal="left"/>
    </xf>
    <xf numFmtId="0" fontId="5" fillId="0" borderId="0" xfId="0" applyFont="1" applyAlignment="1"/>
    <xf numFmtId="3" fontId="12" fillId="0" borderId="0" xfId="0" applyNumberFormat="1" applyFont="1"/>
    <xf numFmtId="0" fontId="12" fillId="0" borderId="0" xfId="0" applyFont="1" applyAlignment="1">
      <alignment horizontal="center"/>
    </xf>
    <xf numFmtId="0" fontId="14" fillId="0" borderId="0" xfId="0" applyFont="1" applyAlignment="1">
      <alignment horizontal="left" vertical="center"/>
    </xf>
    <xf numFmtId="0" fontId="8" fillId="0" borderId="1" xfId="0" applyFont="1" applyBorder="1" applyAlignment="1">
      <alignment vertical="center"/>
    </xf>
    <xf numFmtId="0" fontId="9" fillId="0" borderId="2" xfId="0" applyFont="1" applyBorder="1" applyAlignment="1"/>
    <xf numFmtId="0" fontId="9" fillId="0" borderId="3" xfId="0" applyFont="1" applyBorder="1" applyAlignment="1"/>
    <xf numFmtId="3" fontId="5" fillId="0" borderId="2" xfId="0" applyNumberFormat="1" applyFont="1" applyBorder="1" applyAlignment="1">
      <alignment horizontal="left"/>
    </xf>
    <xf numFmtId="3" fontId="5" fillId="0" borderId="3" xfId="0" applyNumberFormat="1" applyFont="1" applyBorder="1" applyAlignment="1">
      <alignment horizontal="left"/>
    </xf>
    <xf numFmtId="0" fontId="5" fillId="0" borderId="0" xfId="0" applyFont="1" applyAlignment="1">
      <alignment horizontal="center"/>
    </xf>
    <xf numFmtId="0" fontId="19" fillId="0" borderId="0" xfId="0" applyFont="1" applyAlignment="1"/>
    <xf numFmtId="176" fontId="21" fillId="2" borderId="24" xfId="0" applyNumberFormat="1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26" fillId="3" borderId="0" xfId="0" applyFont="1" applyFill="1" applyAlignment="1">
      <alignment horizontal="center" vertical="center"/>
    </xf>
    <xf numFmtId="176" fontId="21" fillId="2" borderId="29" xfId="0" applyNumberFormat="1" applyFont="1" applyFill="1" applyBorder="1" applyAlignment="1">
      <alignment horizontal="center" vertical="center"/>
    </xf>
    <xf numFmtId="0" fontId="26" fillId="0" borderId="0" xfId="0" applyFont="1" applyAlignment="1">
      <alignment vertical="center"/>
    </xf>
    <xf numFmtId="3" fontId="26" fillId="0" borderId="0" xfId="0" applyNumberFormat="1" applyFont="1"/>
    <xf numFmtId="3" fontId="22" fillId="0" borderId="0" xfId="0" applyNumberFormat="1" applyFont="1" applyAlignment="1">
      <alignment horizontal="center"/>
    </xf>
    <xf numFmtId="3" fontId="23" fillId="0" borderId="0" xfId="0" applyNumberFormat="1" applyFont="1"/>
    <xf numFmtId="176" fontId="21" fillId="3" borderId="34" xfId="0" applyNumberFormat="1" applyFont="1" applyFill="1" applyBorder="1" applyAlignment="1">
      <alignment horizontal="center" vertical="center"/>
    </xf>
    <xf numFmtId="176" fontId="21" fillId="3" borderId="39" xfId="0" applyNumberFormat="1" applyFont="1" applyFill="1" applyBorder="1" applyAlignment="1">
      <alignment horizontal="center" vertical="center"/>
    </xf>
    <xf numFmtId="176" fontId="21" fillId="3" borderId="44" xfId="0" applyNumberFormat="1" applyFont="1" applyFill="1" applyBorder="1" applyAlignment="1">
      <alignment horizontal="center" vertical="center"/>
    </xf>
    <xf numFmtId="0" fontId="23" fillId="0" borderId="0" xfId="0" applyFont="1" applyAlignment="1" applyProtection="1">
      <alignment horizontal="right" vertical="center"/>
      <protection locked="0"/>
    </xf>
    <xf numFmtId="0" fontId="30" fillId="0" borderId="0" xfId="2" applyFont="1" applyFill="1">
      <alignment vertical="center"/>
    </xf>
    <xf numFmtId="49" fontId="34" fillId="0" borderId="58" xfId="2" applyNumberFormat="1" applyFont="1" applyFill="1" applyBorder="1" applyAlignment="1">
      <alignment wrapText="1"/>
    </xf>
    <xf numFmtId="49" fontId="34" fillId="0" borderId="59" xfId="2" applyNumberFormat="1" applyFont="1" applyFill="1" applyBorder="1" applyAlignment="1">
      <alignment wrapText="1"/>
    </xf>
    <xf numFmtId="49" fontId="34" fillId="0" borderId="60" xfId="2" applyNumberFormat="1" applyFont="1" applyFill="1" applyBorder="1" applyAlignment="1">
      <alignment wrapText="1"/>
    </xf>
    <xf numFmtId="0" fontId="30" fillId="0" borderId="61" xfId="2" applyFont="1" applyFill="1" applyBorder="1" applyAlignment="1" applyProtection="1">
      <alignment horizontal="center" vertical="center" shrinkToFit="1"/>
      <protection locked="0"/>
    </xf>
    <xf numFmtId="0" fontId="30" fillId="0" borderId="0" xfId="2" applyFont="1" applyFill="1" applyBorder="1" applyAlignment="1" applyProtection="1">
      <alignment horizontal="center" vertical="center" shrinkToFit="1"/>
      <protection locked="0"/>
    </xf>
    <xf numFmtId="0" fontId="30" fillId="0" borderId="68" xfId="2" applyFont="1" applyFill="1" applyBorder="1" applyAlignment="1" applyProtection="1">
      <alignment horizontal="center" vertical="center" shrinkToFit="1"/>
      <protection locked="0"/>
    </xf>
    <xf numFmtId="0" fontId="29" fillId="0" borderId="0" xfId="2" applyFill="1" applyAlignment="1">
      <alignment horizontal="center" vertical="center" shrinkToFit="1"/>
    </xf>
    <xf numFmtId="0" fontId="29" fillId="0" borderId="68" xfId="2" applyFill="1" applyBorder="1" applyAlignment="1">
      <alignment horizontal="center" vertical="center" shrinkToFit="1"/>
    </xf>
    <xf numFmtId="0" fontId="40" fillId="0" borderId="0" xfId="2" applyFont="1" applyFill="1" applyProtection="1">
      <alignment vertical="center"/>
      <protection locked="0"/>
    </xf>
    <xf numFmtId="0" fontId="33" fillId="0" borderId="0" xfId="2" applyFont="1" applyFill="1" applyAlignment="1">
      <alignment horizontal="distributed"/>
    </xf>
    <xf numFmtId="0" fontId="30" fillId="0" borderId="0" xfId="2" applyFont="1" applyFill="1" applyAlignment="1">
      <alignment horizontal="left" vertical="center"/>
    </xf>
    <xf numFmtId="49" fontId="34" fillId="0" borderId="0" xfId="2" applyNumberFormat="1" applyFont="1" applyFill="1" applyAlignment="1" applyProtection="1">
      <alignment horizontal="center" shrinkToFit="1"/>
      <protection locked="0"/>
    </xf>
    <xf numFmtId="0" fontId="29" fillId="0" borderId="65" xfId="2" applyFill="1" applyBorder="1" applyAlignment="1">
      <alignment horizontal="center" vertical="center"/>
    </xf>
    <xf numFmtId="0" fontId="29" fillId="0" borderId="67" xfId="2" applyFill="1" applyBorder="1" applyAlignment="1">
      <alignment horizontal="center" vertical="center"/>
    </xf>
    <xf numFmtId="0" fontId="29" fillId="0" borderId="66" xfId="2" applyFill="1" applyBorder="1" applyAlignment="1">
      <alignment horizontal="center" vertical="center"/>
    </xf>
    <xf numFmtId="0" fontId="42" fillId="0" borderId="59" xfId="2" applyFont="1" applyFill="1" applyBorder="1" applyAlignment="1">
      <alignment horizontal="center" vertical="center" shrinkToFit="1"/>
    </xf>
    <xf numFmtId="0" fontId="42" fillId="0" borderId="60" xfId="2" applyFont="1" applyFill="1" applyBorder="1" applyAlignment="1">
      <alignment horizontal="center" vertical="center" shrinkToFit="1"/>
    </xf>
    <xf numFmtId="49" fontId="30" fillId="0" borderId="72" xfId="2" applyNumberFormat="1" applyFont="1" applyFill="1" applyBorder="1" applyAlignment="1" applyProtection="1">
      <alignment horizontal="center" vertical="center" shrinkToFit="1"/>
      <protection locked="0"/>
    </xf>
    <xf numFmtId="0" fontId="29" fillId="0" borderId="67" xfId="2" applyFont="1" applyFill="1" applyBorder="1" applyAlignment="1">
      <alignment horizontal="center" vertical="center"/>
    </xf>
    <xf numFmtId="0" fontId="41" fillId="0" borderId="66" xfId="2" applyFont="1" applyFill="1" applyBorder="1" applyAlignment="1">
      <alignment vertical="center" shrinkToFit="1"/>
    </xf>
    <xf numFmtId="0" fontId="33" fillId="0" borderId="84" xfId="2" applyFont="1" applyFill="1" applyBorder="1" applyAlignment="1">
      <alignment horizontal="distributed" vertical="center"/>
    </xf>
    <xf numFmtId="0" fontId="34" fillId="0" borderId="110" xfId="2" applyFont="1" applyFill="1" applyBorder="1" applyAlignment="1">
      <alignment horizontal="center" vertical="center"/>
    </xf>
    <xf numFmtId="0" fontId="34" fillId="0" borderId="63" xfId="2" applyFont="1" applyFill="1" applyBorder="1" applyAlignment="1" applyProtection="1">
      <alignment vertical="center"/>
      <protection locked="0"/>
    </xf>
    <xf numFmtId="0" fontId="34" fillId="0" borderId="63" xfId="2" applyFont="1" applyFill="1" applyBorder="1" applyAlignment="1">
      <alignment horizontal="center" vertical="center"/>
    </xf>
    <xf numFmtId="0" fontId="30" fillId="0" borderId="116" xfId="2" applyFont="1" applyFill="1" applyBorder="1">
      <alignment vertical="center"/>
    </xf>
    <xf numFmtId="0" fontId="35" fillId="0" borderId="110" xfId="2" applyFont="1" applyFill="1" applyBorder="1" applyAlignment="1">
      <alignment horizontal="left" vertical="center"/>
    </xf>
    <xf numFmtId="0" fontId="34" fillId="0" borderId="63" xfId="2" applyFont="1" applyFill="1" applyBorder="1" applyAlignment="1">
      <alignment vertical="center"/>
    </xf>
    <xf numFmtId="0" fontId="30" fillId="0" borderId="0" xfId="2" applyFont="1" applyFill="1" applyBorder="1">
      <alignment vertical="center"/>
    </xf>
    <xf numFmtId="0" fontId="34" fillId="0" borderId="110" xfId="2" applyFont="1" applyFill="1" applyBorder="1" applyAlignment="1">
      <alignment vertical="center"/>
    </xf>
    <xf numFmtId="0" fontId="33" fillId="0" borderId="67" xfId="2" applyFont="1" applyFill="1" applyBorder="1" applyAlignment="1">
      <alignment horizontal="distributed" vertical="center"/>
    </xf>
    <xf numFmtId="181" fontId="30" fillId="0" borderId="0" xfId="2" applyNumberFormat="1" applyFont="1" applyFill="1">
      <alignment vertical="center"/>
    </xf>
    <xf numFmtId="3" fontId="23" fillId="0" borderId="37" xfId="0" applyNumberFormat="1" applyFont="1" applyBorder="1" applyAlignment="1" applyProtection="1">
      <alignment vertical="center" shrinkToFit="1"/>
      <protection locked="0"/>
    </xf>
    <xf numFmtId="3" fontId="22" fillId="3" borderId="38" xfId="0" applyNumberFormat="1" applyFont="1" applyFill="1" applyBorder="1" applyAlignment="1">
      <alignment horizontal="center" shrinkToFit="1"/>
    </xf>
    <xf numFmtId="3" fontId="23" fillId="0" borderId="35" xfId="0" applyNumberFormat="1" applyFont="1" applyBorder="1" applyAlignment="1" applyProtection="1">
      <alignment vertical="center" shrinkToFit="1"/>
      <protection locked="0"/>
    </xf>
    <xf numFmtId="3" fontId="23" fillId="0" borderId="42" xfId="0" applyNumberFormat="1" applyFont="1" applyBorder="1" applyAlignment="1" applyProtection="1">
      <alignment vertical="center" shrinkToFit="1"/>
      <protection locked="0"/>
    </xf>
    <xf numFmtId="3" fontId="22" fillId="3" borderId="43" xfId="0" applyNumberFormat="1" applyFont="1" applyFill="1" applyBorder="1" applyAlignment="1">
      <alignment horizontal="center" shrinkToFit="1"/>
    </xf>
    <xf numFmtId="3" fontId="23" fillId="0" borderId="40" xfId="0" applyNumberFormat="1" applyFont="1" applyBorder="1" applyAlignment="1" applyProtection="1">
      <alignment vertical="center" shrinkToFit="1"/>
      <protection locked="0"/>
    </xf>
    <xf numFmtId="3" fontId="23" fillId="0" borderId="47" xfId="0" applyNumberFormat="1" applyFont="1" applyBorder="1" applyAlignment="1" applyProtection="1">
      <alignment vertical="center" shrinkToFit="1"/>
      <protection locked="0"/>
    </xf>
    <xf numFmtId="3" fontId="22" fillId="3" borderId="48" xfId="0" applyNumberFormat="1" applyFont="1" applyFill="1" applyBorder="1" applyAlignment="1">
      <alignment horizontal="center" shrinkToFit="1"/>
    </xf>
    <xf numFmtId="3" fontId="23" fillId="0" borderId="45" xfId="0" applyNumberFormat="1" applyFont="1" applyBorder="1" applyAlignment="1" applyProtection="1">
      <alignment vertical="center" shrinkToFit="1"/>
      <protection locked="0"/>
    </xf>
    <xf numFmtId="3" fontId="5" fillId="2" borderId="27" xfId="0" applyNumberFormat="1" applyFont="1" applyFill="1" applyBorder="1" applyAlignment="1">
      <alignment vertical="center" shrinkToFit="1"/>
    </xf>
    <xf numFmtId="3" fontId="22" fillId="3" borderId="28" xfId="0" applyNumberFormat="1" applyFont="1" applyFill="1" applyBorder="1" applyAlignment="1">
      <alignment horizontal="center" shrinkToFit="1"/>
    </xf>
    <xf numFmtId="3" fontId="5" fillId="2" borderId="25" xfId="0" applyNumberFormat="1" applyFont="1" applyFill="1" applyBorder="1" applyAlignment="1">
      <alignment vertical="center" shrinkToFit="1"/>
    </xf>
    <xf numFmtId="3" fontId="23" fillId="2" borderId="32" xfId="0" applyNumberFormat="1" applyFont="1" applyFill="1" applyBorder="1" applyAlignment="1">
      <alignment vertical="center" shrinkToFit="1"/>
    </xf>
    <xf numFmtId="3" fontId="22" fillId="3" borderId="33" xfId="0" applyNumberFormat="1" applyFont="1" applyFill="1" applyBorder="1" applyAlignment="1">
      <alignment horizontal="center" shrinkToFit="1"/>
    </xf>
    <xf numFmtId="3" fontId="23" fillId="2" borderId="30" xfId="0" applyNumberFormat="1" applyFont="1" applyFill="1" applyBorder="1" applyAlignment="1">
      <alignment vertical="center" shrinkToFit="1"/>
    </xf>
    <xf numFmtId="176" fontId="21" fillId="3" borderId="34" xfId="0" applyNumberFormat="1" applyFont="1" applyFill="1" applyBorder="1" applyAlignment="1">
      <alignment horizontal="center" vertical="center" shrinkToFit="1"/>
    </xf>
    <xf numFmtId="176" fontId="21" fillId="3" borderId="39" xfId="0" applyNumberFormat="1" applyFont="1" applyFill="1" applyBorder="1" applyAlignment="1">
      <alignment horizontal="center" vertical="center" shrinkToFit="1"/>
    </xf>
    <xf numFmtId="176" fontId="21" fillId="3" borderId="44" xfId="0" applyNumberFormat="1" applyFont="1" applyFill="1" applyBorder="1" applyAlignment="1">
      <alignment horizontal="center" vertical="center" shrinkToFit="1"/>
    </xf>
    <xf numFmtId="176" fontId="21" fillId="2" borderId="24" xfId="0" applyNumberFormat="1" applyFont="1" applyFill="1" applyBorder="1" applyAlignment="1">
      <alignment horizontal="center" vertical="center" shrinkToFit="1"/>
    </xf>
    <xf numFmtId="3" fontId="5" fillId="2" borderId="27" xfId="0" applyNumberFormat="1" applyFont="1" applyFill="1" applyBorder="1" applyAlignment="1" applyProtection="1">
      <alignment vertical="center" shrinkToFit="1"/>
      <protection locked="0"/>
    </xf>
    <xf numFmtId="0" fontId="23" fillId="0" borderId="0" xfId="0" applyFont="1" applyAlignment="1" applyProtection="1">
      <alignment horizontal="right" vertical="center" shrinkToFit="1"/>
      <protection locked="0"/>
    </xf>
    <xf numFmtId="0" fontId="5" fillId="3" borderId="0" xfId="0" applyFont="1" applyFill="1" applyAlignment="1">
      <alignment horizontal="center" vertical="center" shrinkToFit="1"/>
    </xf>
    <xf numFmtId="0" fontId="26" fillId="3" borderId="0" xfId="0" applyFont="1" applyFill="1" applyAlignment="1">
      <alignment horizontal="center" vertical="center" shrinkToFit="1"/>
    </xf>
    <xf numFmtId="176" fontId="21" fillId="2" borderId="29" xfId="0" applyNumberFormat="1" applyFont="1" applyFill="1" applyBorder="1" applyAlignment="1">
      <alignment horizontal="center" vertical="center" shrinkToFit="1"/>
    </xf>
    <xf numFmtId="0" fontId="30" fillId="0" borderId="0" xfId="2" applyNumberFormat="1" applyFont="1" applyFill="1">
      <alignment vertical="center"/>
    </xf>
    <xf numFmtId="0" fontId="34" fillId="0" borderId="0" xfId="2" applyNumberFormat="1" applyFont="1" applyFill="1">
      <alignment vertical="center"/>
    </xf>
    <xf numFmtId="0" fontId="30" fillId="0" borderId="0" xfId="2" applyNumberFormat="1" applyFont="1" applyFill="1" applyAlignment="1">
      <alignment horizontal="right" vertical="center"/>
    </xf>
    <xf numFmtId="0" fontId="15" fillId="0" borderId="0" xfId="0" applyFont="1" applyAlignment="1"/>
    <xf numFmtId="3" fontId="5" fillId="0" borderId="49" xfId="0" applyNumberFormat="1" applyFont="1" applyBorder="1" applyAlignment="1" applyProtection="1">
      <alignment vertical="center" shrinkToFit="1"/>
      <protection locked="0"/>
    </xf>
    <xf numFmtId="0" fontId="18" fillId="0" borderId="52" xfId="0" applyFont="1" applyBorder="1" applyAlignment="1" applyProtection="1">
      <alignment shrinkToFit="1"/>
      <protection locked="0"/>
    </xf>
    <xf numFmtId="3" fontId="23" fillId="0" borderId="52" xfId="0" applyNumberFormat="1" applyFont="1" applyBorder="1" applyAlignment="1" applyProtection="1">
      <alignment vertical="center" shrinkToFit="1"/>
      <protection locked="0"/>
    </xf>
    <xf numFmtId="3" fontId="22" fillId="3" borderId="53" xfId="0" applyNumberFormat="1" applyFont="1" applyFill="1" applyBorder="1" applyAlignment="1">
      <alignment horizontal="center" shrinkToFit="1"/>
    </xf>
    <xf numFmtId="0" fontId="18" fillId="0" borderId="56" xfId="0" applyFont="1" applyBorder="1" applyAlignment="1">
      <alignment shrinkToFit="1"/>
    </xf>
    <xf numFmtId="3" fontId="22" fillId="3" borderId="50" xfId="0" applyNumberFormat="1" applyFont="1" applyFill="1" applyBorder="1" applyAlignment="1">
      <alignment horizontal="center" shrinkToFit="1"/>
    </xf>
    <xf numFmtId="0" fontId="18" fillId="0" borderId="53" xfId="0" applyFont="1" applyBorder="1" applyAlignment="1">
      <alignment shrinkToFit="1"/>
    </xf>
    <xf numFmtId="3" fontId="22" fillId="4" borderId="0" xfId="0" applyNumberFormat="1" applyFont="1" applyFill="1" applyAlignment="1">
      <alignment horizontal="center" vertical="center"/>
    </xf>
    <xf numFmtId="0" fontId="19" fillId="0" borderId="0" xfId="0" applyFont="1" applyAlignment="1"/>
    <xf numFmtId="3" fontId="23" fillId="0" borderId="19" xfId="0" applyNumberFormat="1" applyFont="1" applyBorder="1" applyAlignment="1" applyProtection="1">
      <alignment vertical="center"/>
      <protection locked="0"/>
    </xf>
    <xf numFmtId="0" fontId="18" fillId="0" borderId="19" xfId="0" applyFont="1" applyBorder="1" applyProtection="1">
      <protection locked="0"/>
    </xf>
    <xf numFmtId="3" fontId="23" fillId="0" borderId="54" xfId="0" applyNumberFormat="1" applyFont="1" applyBorder="1" applyAlignment="1" applyProtection="1">
      <alignment vertical="center" shrinkToFit="1"/>
      <protection locked="0"/>
    </xf>
    <xf numFmtId="0" fontId="19" fillId="0" borderId="57" xfId="0" applyFont="1" applyBorder="1" applyAlignment="1" applyProtection="1">
      <alignment shrinkToFit="1"/>
      <protection locked="0"/>
    </xf>
    <xf numFmtId="3" fontId="5" fillId="0" borderId="51" xfId="0" applyNumberFormat="1" applyFont="1" applyBorder="1" applyAlignment="1" applyProtection="1">
      <alignment vertical="center" shrinkToFit="1"/>
      <protection locked="0"/>
    </xf>
    <xf numFmtId="0" fontId="19" fillId="0" borderId="54" xfId="0" applyFont="1" applyBorder="1" applyAlignment="1" applyProtection="1">
      <alignment shrinkToFit="1"/>
      <protection locked="0"/>
    </xf>
    <xf numFmtId="3" fontId="22" fillId="4" borderId="15" xfId="0" applyNumberFormat="1" applyFont="1" applyFill="1" applyBorder="1" applyAlignment="1">
      <alignment horizontal="center" vertical="center"/>
    </xf>
    <xf numFmtId="0" fontId="18" fillId="0" borderId="16" xfId="0" applyFont="1" applyBorder="1"/>
    <xf numFmtId="3" fontId="23" fillId="0" borderId="21" xfId="0" applyNumberFormat="1" applyFont="1" applyBorder="1" applyAlignment="1" applyProtection="1">
      <alignment vertical="center"/>
      <protection locked="0"/>
    </xf>
    <xf numFmtId="0" fontId="18" fillId="0" borderId="22" xfId="0" applyFont="1" applyBorder="1" applyProtection="1">
      <protection locked="0"/>
    </xf>
    <xf numFmtId="177" fontId="21" fillId="2" borderId="30" xfId="0" applyNumberFormat="1" applyFont="1" applyFill="1" applyBorder="1" applyAlignment="1">
      <alignment horizontal="right" vertical="center" shrinkToFit="1"/>
    </xf>
    <xf numFmtId="0" fontId="18" fillId="0" borderId="31" xfId="0" applyFont="1" applyBorder="1" applyAlignment="1">
      <alignment shrinkToFit="1"/>
    </xf>
    <xf numFmtId="176" fontId="21" fillId="3" borderId="39" xfId="0" applyNumberFormat="1" applyFont="1" applyFill="1" applyBorder="1" applyAlignment="1">
      <alignment horizontal="center" vertical="center"/>
    </xf>
    <xf numFmtId="0" fontId="18" fillId="0" borderId="44" xfId="0" applyFont="1" applyBorder="1"/>
    <xf numFmtId="0" fontId="18" fillId="0" borderId="55" xfId="0" applyFont="1" applyBorder="1" applyAlignment="1" applyProtection="1">
      <alignment shrinkToFit="1"/>
      <protection locked="0"/>
    </xf>
    <xf numFmtId="177" fontId="25" fillId="3" borderId="35" xfId="0" applyNumberFormat="1" applyFont="1" applyFill="1" applyBorder="1" applyAlignment="1">
      <alignment horizontal="right" vertical="center" shrinkToFit="1"/>
    </xf>
    <xf numFmtId="0" fontId="18" fillId="0" borderId="36" xfId="0" applyFont="1" applyBorder="1" applyAlignment="1">
      <alignment shrinkToFit="1"/>
    </xf>
    <xf numFmtId="0" fontId="19" fillId="0" borderId="40" xfId="0" applyFont="1" applyBorder="1" applyAlignment="1">
      <alignment shrinkToFit="1"/>
    </xf>
    <xf numFmtId="0" fontId="18" fillId="0" borderId="41" xfId="0" applyFont="1" applyBorder="1" applyAlignment="1">
      <alignment shrinkToFit="1"/>
    </xf>
    <xf numFmtId="3" fontId="23" fillId="0" borderId="149" xfId="0" applyNumberFormat="1" applyFont="1" applyBorder="1" applyAlignment="1" applyProtection="1">
      <alignment vertical="center" shrinkToFit="1"/>
      <protection locked="0"/>
    </xf>
    <xf numFmtId="3" fontId="23" fillId="0" borderId="21" xfId="0" applyNumberFormat="1" applyFont="1" applyBorder="1" applyAlignment="1" applyProtection="1">
      <alignment vertical="center" shrinkToFit="1"/>
      <protection locked="0"/>
    </xf>
    <xf numFmtId="0" fontId="22" fillId="3" borderId="0" xfId="0" applyFont="1" applyFill="1" applyAlignment="1">
      <alignment vertical="center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21" fillId="3" borderId="35" xfId="0" applyFont="1" applyFill="1" applyBorder="1" applyAlignment="1">
      <alignment horizontal="right" vertical="center" shrinkToFit="1"/>
    </xf>
    <xf numFmtId="0" fontId="19" fillId="0" borderId="35" xfId="0" applyFont="1" applyBorder="1" applyAlignment="1">
      <alignment shrinkToFit="1"/>
    </xf>
    <xf numFmtId="0" fontId="21" fillId="3" borderId="40" xfId="0" applyFont="1" applyFill="1" applyBorder="1" applyAlignment="1">
      <alignment horizontal="right" vertical="center" shrinkToFit="1"/>
    </xf>
    <xf numFmtId="177" fontId="21" fillId="2" borderId="25" xfId="0" applyNumberFormat="1" applyFont="1" applyFill="1" applyBorder="1" applyAlignment="1">
      <alignment horizontal="right" vertical="center" shrinkToFit="1"/>
    </xf>
    <xf numFmtId="0" fontId="18" fillId="0" borderId="26" xfId="0" applyFont="1" applyBorder="1" applyAlignment="1">
      <alignment shrinkToFit="1"/>
    </xf>
    <xf numFmtId="177" fontId="25" fillId="3" borderId="40" xfId="0" applyNumberFormat="1" applyFont="1" applyFill="1" applyBorder="1" applyAlignment="1">
      <alignment horizontal="right" vertical="center" shrinkToFit="1"/>
    </xf>
    <xf numFmtId="0" fontId="17" fillId="0" borderId="10" xfId="0" applyFont="1" applyBorder="1" applyAlignment="1">
      <alignment horizontal="left" vertical="center"/>
    </xf>
    <xf numFmtId="0" fontId="18" fillId="0" borderId="11" xfId="0" applyFont="1" applyBorder="1"/>
    <xf numFmtId="0" fontId="18" fillId="0" borderId="12" xfId="0" applyFont="1" applyBorder="1"/>
    <xf numFmtId="0" fontId="27" fillId="3" borderId="0" xfId="0" applyFont="1" applyFill="1" applyAlignment="1">
      <alignment horizontal="center" vertical="center"/>
    </xf>
    <xf numFmtId="0" fontId="18" fillId="0" borderId="19" xfId="0" applyFont="1" applyBorder="1"/>
    <xf numFmtId="0" fontId="20" fillId="2" borderId="13" xfId="0" applyFont="1" applyFill="1" applyBorder="1" applyAlignment="1">
      <alignment horizontal="center" vertical="center"/>
    </xf>
    <xf numFmtId="0" fontId="18" fillId="0" borderId="18" xfId="0" applyFont="1" applyBorder="1"/>
    <xf numFmtId="176" fontId="21" fillId="3" borderId="34" xfId="0" applyNumberFormat="1" applyFont="1" applyFill="1" applyBorder="1" applyAlignment="1">
      <alignment horizontal="center" vertical="center"/>
    </xf>
    <xf numFmtId="0" fontId="18" fillId="0" borderId="39" xfId="0" applyFont="1" applyBorder="1"/>
    <xf numFmtId="0" fontId="24" fillId="2" borderId="25" xfId="0" applyFont="1" applyFill="1" applyBorder="1" applyAlignment="1">
      <alignment horizontal="center" vertical="center"/>
    </xf>
    <xf numFmtId="0" fontId="18" fillId="0" borderId="25" xfId="0" applyFont="1" applyBorder="1"/>
    <xf numFmtId="0" fontId="19" fillId="0" borderId="45" xfId="0" applyFont="1" applyBorder="1" applyAlignment="1">
      <alignment shrinkToFit="1"/>
    </xf>
    <xf numFmtId="0" fontId="18" fillId="0" borderId="46" xfId="0" applyFont="1" applyBorder="1" applyAlignment="1">
      <alignment shrinkToFit="1"/>
    </xf>
    <xf numFmtId="3" fontId="5" fillId="0" borderId="151" xfId="0" applyNumberFormat="1" applyFont="1" applyBorder="1" applyAlignment="1" applyProtection="1">
      <alignment vertical="center" shrinkToFit="1"/>
      <protection locked="0"/>
    </xf>
    <xf numFmtId="3" fontId="5" fillId="0" borderId="150" xfId="0" applyNumberFormat="1" applyFont="1" applyBorder="1" applyAlignment="1" applyProtection="1">
      <alignment vertical="center" shrinkToFit="1"/>
      <protection locked="0"/>
    </xf>
    <xf numFmtId="3" fontId="23" fillId="0" borderId="150" xfId="0" applyNumberFormat="1" applyFont="1" applyBorder="1" applyAlignment="1" applyProtection="1">
      <alignment vertical="center" shrinkToFit="1"/>
      <protection locked="0"/>
    </xf>
    <xf numFmtId="0" fontId="24" fillId="2" borderId="30" xfId="0" applyFont="1" applyFill="1" applyBorder="1" applyAlignment="1">
      <alignment horizontal="center" vertical="center"/>
    </xf>
    <xf numFmtId="0" fontId="18" fillId="0" borderId="30" xfId="0" applyFont="1" applyBorder="1"/>
    <xf numFmtId="0" fontId="12" fillId="0" borderId="7" xfId="0" applyFont="1" applyBorder="1" applyAlignment="1">
      <alignment horizontal="center" vertical="center"/>
    </xf>
    <xf numFmtId="0" fontId="9" fillId="0" borderId="8" xfId="0" applyFont="1" applyBorder="1"/>
    <xf numFmtId="3" fontId="5" fillId="0" borderId="7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77" fontId="21" fillId="3" borderId="40" xfId="0" applyNumberFormat="1" applyFont="1" applyFill="1" applyBorder="1" applyAlignment="1">
      <alignment horizontal="right" vertical="center" shrinkToFit="1"/>
    </xf>
    <xf numFmtId="177" fontId="21" fillId="3" borderId="45" xfId="0" applyNumberFormat="1" applyFont="1" applyFill="1" applyBorder="1" applyAlignment="1">
      <alignment horizontal="right" vertical="center" shrinkToFit="1"/>
    </xf>
    <xf numFmtId="177" fontId="21" fillId="3" borderId="35" xfId="0" applyNumberFormat="1" applyFont="1" applyFill="1" applyBorder="1" applyAlignment="1">
      <alignment horizontal="right" vertical="center" shrinkToFit="1"/>
    </xf>
    <xf numFmtId="0" fontId="20" fillId="2" borderId="0" xfId="0" applyFont="1" applyFill="1" applyAlignment="1">
      <alignment horizontal="center" vertical="center"/>
    </xf>
    <xf numFmtId="0" fontId="18" fillId="0" borderId="14" xfId="0" applyFont="1" applyBorder="1"/>
    <xf numFmtId="0" fontId="18" fillId="0" borderId="20" xfId="0" applyFont="1" applyBorder="1"/>
    <xf numFmtId="0" fontId="21" fillId="3" borderId="45" xfId="0" applyFont="1" applyFill="1" applyBorder="1" applyAlignment="1">
      <alignment horizontal="right" vertical="center" shrinkToFit="1"/>
    </xf>
    <xf numFmtId="3" fontId="22" fillId="5" borderId="0" xfId="0" applyNumberFormat="1" applyFont="1" applyFill="1" applyAlignment="1">
      <alignment horizontal="center" vertical="center"/>
    </xf>
    <xf numFmtId="0" fontId="18" fillId="0" borderId="17" xfId="0" applyFont="1" applyBorder="1"/>
    <xf numFmtId="0" fontId="18" fillId="0" borderId="23" xfId="0" applyFont="1" applyBorder="1" applyProtection="1">
      <protection locked="0"/>
    </xf>
    <xf numFmtId="3" fontId="22" fillId="3" borderId="16" xfId="0" applyNumberFormat="1" applyFont="1" applyFill="1" applyBorder="1" applyAlignment="1">
      <alignment horizontal="center" shrinkToFit="1"/>
    </xf>
    <xf numFmtId="0" fontId="18" fillId="0" borderId="16" xfId="0" applyFont="1" applyBorder="1" applyAlignment="1">
      <alignment shrinkToFit="1"/>
    </xf>
    <xf numFmtId="176" fontId="21" fillId="3" borderId="34" xfId="0" applyNumberFormat="1" applyFont="1" applyFill="1" applyBorder="1" applyAlignment="1">
      <alignment horizontal="center" vertical="center" shrinkToFit="1"/>
    </xf>
    <xf numFmtId="0" fontId="18" fillId="0" borderId="39" xfId="0" applyFont="1" applyBorder="1" applyAlignment="1">
      <alignment shrinkToFit="1"/>
    </xf>
    <xf numFmtId="176" fontId="21" fillId="3" borderId="39" xfId="0" applyNumberFormat="1" applyFont="1" applyFill="1" applyBorder="1" applyAlignment="1">
      <alignment horizontal="center" vertical="center" shrinkToFit="1"/>
    </xf>
    <xf numFmtId="0" fontId="18" fillId="0" borderId="44" xfId="0" applyFont="1" applyBorder="1" applyAlignment="1">
      <alignment shrinkToFit="1"/>
    </xf>
    <xf numFmtId="0" fontId="22" fillId="3" borderId="0" xfId="0" applyFont="1" applyFill="1" applyAlignment="1">
      <alignment vertical="center" shrinkToFit="1"/>
    </xf>
    <xf numFmtId="0" fontId="19" fillId="0" borderId="0" xfId="0" applyFont="1" applyAlignment="1">
      <alignment shrinkToFit="1"/>
    </xf>
    <xf numFmtId="0" fontId="24" fillId="2" borderId="30" xfId="0" applyFont="1" applyFill="1" applyBorder="1" applyAlignment="1">
      <alignment horizontal="center" vertical="center" shrinkToFit="1"/>
    </xf>
    <xf numFmtId="0" fontId="18" fillId="0" borderId="30" xfId="0" applyFont="1" applyBorder="1" applyAlignment="1">
      <alignment shrinkToFit="1"/>
    </xf>
    <xf numFmtId="3" fontId="22" fillId="5" borderId="15" xfId="0" applyNumberFormat="1" applyFont="1" applyFill="1" applyBorder="1" applyAlignment="1">
      <alignment horizontal="center" vertical="center"/>
    </xf>
    <xf numFmtId="0" fontId="24" fillId="2" borderId="25" xfId="0" applyFont="1" applyFill="1" applyBorder="1" applyAlignment="1">
      <alignment horizontal="center" vertical="center" shrinkToFit="1"/>
    </xf>
    <xf numFmtId="0" fontId="18" fillId="0" borderId="25" xfId="0" applyFont="1" applyBorder="1" applyAlignment="1">
      <alignment shrinkToFit="1"/>
    </xf>
    <xf numFmtId="0" fontId="28" fillId="0" borderId="7" xfId="0" applyFont="1" applyBorder="1" applyAlignment="1" applyProtection="1">
      <alignment horizontal="center"/>
      <protection locked="0"/>
    </xf>
    <xf numFmtId="0" fontId="12" fillId="0" borderId="9" xfId="0" applyFont="1" applyBorder="1" applyAlignment="1" applyProtection="1">
      <alignment horizontal="center"/>
      <protection locked="0"/>
    </xf>
    <xf numFmtId="0" fontId="12" fillId="0" borderId="8" xfId="0" applyFont="1" applyBorder="1" applyAlignment="1" applyProtection="1">
      <alignment horizontal="center"/>
      <protection locked="0"/>
    </xf>
    <xf numFmtId="0" fontId="12" fillId="0" borderId="7" xfId="0" applyFont="1" applyBorder="1" applyAlignment="1" applyProtection="1">
      <alignment horizontal="center"/>
      <protection locked="0"/>
    </xf>
    <xf numFmtId="49" fontId="30" fillId="0" borderId="71" xfId="2" applyNumberFormat="1" applyFont="1" applyFill="1" applyBorder="1" applyAlignment="1" applyProtection="1">
      <alignment horizontal="center" vertical="center"/>
      <protection locked="0"/>
    </xf>
    <xf numFmtId="49" fontId="30" fillId="0" borderId="74" xfId="2" applyNumberFormat="1" applyFont="1" applyFill="1" applyBorder="1" applyAlignment="1" applyProtection="1">
      <alignment horizontal="center" vertical="center"/>
      <protection locked="0"/>
    </xf>
    <xf numFmtId="0" fontId="30" fillId="0" borderId="0" xfId="2" applyFont="1" applyFill="1" applyAlignment="1">
      <alignment horizontal="center" vertical="center"/>
    </xf>
    <xf numFmtId="0" fontId="31" fillId="0" borderId="0" xfId="2" applyFont="1" applyFill="1" applyAlignment="1">
      <alignment horizontal="right" vertical="center"/>
    </xf>
    <xf numFmtId="0" fontId="33" fillId="0" borderId="0" xfId="2" applyFont="1" applyFill="1" applyAlignment="1">
      <alignment horizontal="center" vertical="center"/>
    </xf>
    <xf numFmtId="0" fontId="30" fillId="0" borderId="0" xfId="2" applyFont="1" applyFill="1" applyAlignment="1">
      <alignment horizontal="right" vertical="center"/>
    </xf>
    <xf numFmtId="49" fontId="34" fillId="0" borderId="61" xfId="2" applyNumberFormat="1" applyFont="1" applyFill="1" applyBorder="1" applyAlignment="1">
      <alignment horizontal="center" vertical="top" wrapText="1"/>
    </xf>
    <xf numFmtId="0" fontId="38" fillId="0" borderId="0" xfId="2" applyFont="1" applyFill="1" applyBorder="1" applyAlignment="1">
      <alignment horizontal="center" vertical="top" wrapText="1"/>
    </xf>
    <xf numFmtId="0" fontId="38" fillId="0" borderId="68" xfId="2" applyFont="1" applyFill="1" applyBorder="1" applyAlignment="1">
      <alignment horizontal="center" vertical="top" wrapText="1"/>
    </xf>
    <xf numFmtId="49" fontId="34" fillId="0" borderId="65" xfId="2" applyNumberFormat="1" applyFont="1" applyFill="1" applyBorder="1" applyAlignment="1">
      <alignment horizontal="center" vertical="top" wrapText="1"/>
    </xf>
    <xf numFmtId="0" fontId="38" fillId="0" borderId="67" xfId="2" applyFont="1" applyFill="1" applyBorder="1" applyAlignment="1">
      <alignment horizontal="center" vertical="top" wrapText="1"/>
    </xf>
    <xf numFmtId="0" fontId="38" fillId="0" borderId="66" xfId="2" applyFont="1" applyFill="1" applyBorder="1" applyAlignment="1">
      <alignment horizontal="center" vertical="top" wrapText="1"/>
    </xf>
    <xf numFmtId="0" fontId="39" fillId="0" borderId="58" xfId="2" applyFont="1" applyFill="1" applyBorder="1" applyAlignment="1" applyProtection="1">
      <alignment vertical="center" wrapText="1"/>
      <protection locked="0"/>
    </xf>
    <xf numFmtId="0" fontId="39" fillId="0" borderId="59" xfId="2" applyFont="1" applyFill="1" applyBorder="1" applyAlignment="1" applyProtection="1">
      <alignment vertical="center" wrapText="1"/>
      <protection locked="0"/>
    </xf>
    <xf numFmtId="0" fontId="39" fillId="0" borderId="60" xfId="2" applyFont="1" applyFill="1" applyBorder="1" applyAlignment="1" applyProtection="1">
      <alignment vertical="center" wrapText="1"/>
      <protection locked="0"/>
    </xf>
    <xf numFmtId="0" fontId="39" fillId="0" borderId="61" xfId="2" applyFont="1" applyFill="1" applyBorder="1" applyAlignment="1" applyProtection="1">
      <alignment vertical="center" wrapText="1"/>
      <protection locked="0"/>
    </xf>
    <xf numFmtId="0" fontId="39" fillId="0" borderId="0" xfId="2" applyFont="1" applyFill="1" applyBorder="1" applyAlignment="1" applyProtection="1">
      <alignment vertical="center" wrapText="1"/>
      <protection locked="0"/>
    </xf>
    <xf numFmtId="0" fontId="39" fillId="0" borderId="68" xfId="2" applyFont="1" applyFill="1" applyBorder="1" applyAlignment="1" applyProtection="1">
      <alignment vertical="center" wrapText="1"/>
      <protection locked="0"/>
    </xf>
    <xf numFmtId="0" fontId="30" fillId="0" borderId="61" xfId="2" applyFont="1" applyFill="1" applyBorder="1" applyAlignment="1" applyProtection="1">
      <alignment vertical="center" wrapText="1"/>
      <protection locked="0"/>
    </xf>
    <xf numFmtId="0" fontId="30" fillId="0" borderId="0" xfId="2" applyFont="1" applyFill="1" applyAlignment="1" applyProtection="1">
      <alignment vertical="center" wrapText="1"/>
      <protection locked="0"/>
    </xf>
    <xf numFmtId="0" fontId="30" fillId="0" borderId="68" xfId="2" applyFont="1" applyFill="1" applyBorder="1" applyAlignment="1" applyProtection="1">
      <alignment vertical="center" wrapText="1"/>
      <protection locked="0"/>
    </xf>
    <xf numFmtId="49" fontId="30" fillId="0" borderId="69" xfId="2" applyNumberFormat="1" applyFont="1" applyFill="1" applyBorder="1" applyAlignment="1" applyProtection="1">
      <alignment horizontal="center" vertical="center"/>
      <protection locked="0"/>
    </xf>
    <xf numFmtId="49" fontId="30" fillId="0" borderId="75" xfId="2" applyNumberFormat="1" applyFont="1" applyFill="1" applyBorder="1" applyAlignment="1" applyProtection="1">
      <alignment horizontal="center" vertical="center"/>
      <protection locked="0"/>
    </xf>
    <xf numFmtId="49" fontId="30" fillId="0" borderId="60" xfId="2" applyNumberFormat="1" applyFont="1" applyFill="1" applyBorder="1" applyAlignment="1" applyProtection="1">
      <alignment horizontal="center" vertical="center"/>
      <protection locked="0"/>
    </xf>
    <xf numFmtId="49" fontId="30" fillId="0" borderId="66" xfId="2" applyNumberFormat="1" applyFont="1" applyFill="1" applyBorder="1" applyAlignment="1" applyProtection="1">
      <alignment horizontal="center" vertical="center"/>
      <protection locked="0"/>
    </xf>
    <xf numFmtId="49" fontId="30" fillId="0" borderId="58" xfId="2" applyNumberFormat="1" applyFont="1" applyFill="1" applyBorder="1" applyAlignment="1" applyProtection="1">
      <alignment horizontal="center" vertical="center"/>
      <protection locked="0"/>
    </xf>
    <xf numFmtId="49" fontId="30" fillId="0" borderId="65" xfId="2" applyNumberFormat="1" applyFont="1" applyFill="1" applyBorder="1" applyAlignment="1" applyProtection="1">
      <alignment horizontal="center" vertical="center"/>
      <protection locked="0"/>
    </xf>
    <xf numFmtId="49" fontId="30" fillId="0" borderId="70" xfId="2" applyNumberFormat="1" applyFont="1" applyFill="1" applyBorder="1" applyAlignment="1" applyProtection="1">
      <alignment horizontal="center" vertical="center"/>
      <protection locked="0"/>
    </xf>
    <xf numFmtId="49" fontId="30" fillId="0" borderId="72" xfId="2" applyNumberFormat="1" applyFont="1" applyFill="1" applyBorder="1" applyAlignment="1" applyProtection="1">
      <alignment horizontal="center" vertical="center"/>
      <protection locked="0"/>
    </xf>
    <xf numFmtId="49" fontId="30" fillId="0" borderId="73" xfId="2" applyNumberFormat="1" applyFont="1" applyFill="1" applyBorder="1" applyAlignment="1" applyProtection="1">
      <alignment horizontal="center" vertical="center"/>
      <protection locked="0"/>
    </xf>
    <xf numFmtId="0" fontId="34" fillId="0" borderId="0" xfId="2" applyFont="1" applyFill="1" applyBorder="1" applyAlignment="1">
      <alignment horizontal="center"/>
    </xf>
    <xf numFmtId="0" fontId="34" fillId="0" borderId="67" xfId="2" applyFont="1" applyFill="1" applyBorder="1" applyAlignment="1">
      <alignment horizontal="center"/>
    </xf>
    <xf numFmtId="49" fontId="34" fillId="0" borderId="0" xfId="2" applyNumberFormat="1" applyFont="1" applyFill="1" applyBorder="1" applyAlignment="1" applyProtection="1">
      <alignment horizontal="center" shrinkToFit="1"/>
      <protection locked="0"/>
    </xf>
    <xf numFmtId="49" fontId="34" fillId="0" borderId="67" xfId="2" applyNumberFormat="1" applyFont="1" applyFill="1" applyBorder="1" applyAlignment="1" applyProtection="1">
      <alignment horizontal="center" shrinkToFit="1"/>
      <protection locked="0"/>
    </xf>
    <xf numFmtId="0" fontId="36" fillId="0" borderId="62" xfId="2" applyFont="1" applyFill="1" applyBorder="1" applyAlignment="1">
      <alignment vertical="center"/>
    </xf>
    <xf numFmtId="0" fontId="37" fillId="0" borderId="63" xfId="2" applyFont="1" applyFill="1" applyBorder="1" applyAlignment="1">
      <alignment vertical="center"/>
    </xf>
    <xf numFmtId="0" fontId="37" fillId="0" borderId="64" xfId="2" applyFont="1" applyFill="1" applyBorder="1" applyAlignment="1">
      <alignment vertical="center"/>
    </xf>
    <xf numFmtId="0" fontId="30" fillId="0" borderId="61" xfId="2" applyFont="1" applyFill="1" applyBorder="1" applyAlignment="1">
      <alignment horizontal="center" vertical="center"/>
    </xf>
    <xf numFmtId="0" fontId="33" fillId="0" borderId="62" xfId="2" applyFont="1" applyFill="1" applyBorder="1" applyAlignment="1">
      <alignment horizontal="center" vertical="center"/>
    </xf>
    <xf numFmtId="0" fontId="33" fillId="0" borderId="63" xfId="2" applyFont="1" applyFill="1" applyBorder="1" applyAlignment="1">
      <alignment horizontal="center" vertical="center"/>
    </xf>
    <xf numFmtId="0" fontId="33" fillId="0" borderId="64" xfId="2" applyFont="1" applyFill="1" applyBorder="1" applyAlignment="1">
      <alignment horizontal="center" vertical="center"/>
    </xf>
    <xf numFmtId="0" fontId="42" fillId="0" borderId="0" xfId="2" applyFont="1" applyFill="1" applyBorder="1" applyAlignment="1">
      <alignment horizontal="center" vertical="center" shrinkToFit="1"/>
    </xf>
    <xf numFmtId="0" fontId="29" fillId="0" borderId="67" xfId="2" applyFill="1" applyBorder="1" applyAlignment="1">
      <alignment horizontal="center" vertical="center" shrinkToFit="1"/>
    </xf>
    <xf numFmtId="0" fontId="29" fillId="0" borderId="68" xfId="2" applyFill="1" applyBorder="1" applyAlignment="1">
      <alignment horizontal="center" vertical="center" shrinkToFit="1"/>
    </xf>
    <xf numFmtId="0" fontId="29" fillId="0" borderId="66" xfId="2" applyFill="1" applyBorder="1" applyAlignment="1">
      <alignment horizontal="center" vertical="center" shrinkToFit="1"/>
    </xf>
    <xf numFmtId="0" fontId="42" fillId="0" borderId="0" xfId="2" applyFont="1" applyFill="1" applyAlignment="1">
      <alignment horizontal="center" vertical="center" shrinkToFit="1"/>
    </xf>
    <xf numFmtId="0" fontId="33" fillId="0" borderId="0" xfId="2" applyFont="1" applyFill="1" applyBorder="1" applyAlignment="1">
      <alignment horizontal="distributed"/>
    </xf>
    <xf numFmtId="0" fontId="33" fillId="0" borderId="67" xfId="2" applyFont="1" applyFill="1" applyBorder="1" applyAlignment="1">
      <alignment horizontal="distributed"/>
    </xf>
    <xf numFmtId="0" fontId="30" fillId="0" borderId="0" xfId="2" applyFont="1" applyFill="1" applyBorder="1" applyAlignment="1" applyProtection="1">
      <alignment horizontal="center" vertical="center" shrinkToFit="1"/>
      <protection locked="0"/>
    </xf>
    <xf numFmtId="0" fontId="30" fillId="0" borderId="67" xfId="2" applyFont="1" applyFill="1" applyBorder="1" applyAlignment="1" applyProtection="1">
      <alignment horizontal="center" vertical="center" shrinkToFit="1"/>
      <protection locked="0"/>
    </xf>
    <xf numFmtId="0" fontId="41" fillId="0" borderId="61" xfId="2" applyFont="1" applyFill="1" applyBorder="1" applyAlignment="1" applyProtection="1">
      <alignment vertical="center" shrinkToFit="1"/>
    </xf>
    <xf numFmtId="0" fontId="41" fillId="0" borderId="0" xfId="2" applyFont="1" applyFill="1" applyAlignment="1" applyProtection="1">
      <alignment vertical="center" shrinkToFit="1"/>
    </xf>
    <xf numFmtId="0" fontId="29" fillId="0" borderId="0" xfId="2" applyFont="1" applyFill="1" applyAlignment="1" applyProtection="1">
      <alignment vertical="center" shrinkToFit="1"/>
    </xf>
    <xf numFmtId="0" fontId="29" fillId="0" borderId="68" xfId="2" applyFont="1" applyFill="1" applyBorder="1" applyAlignment="1" applyProtection="1">
      <alignment vertical="center" shrinkToFit="1"/>
    </xf>
    <xf numFmtId="49" fontId="30" fillId="0" borderId="59" xfId="2" applyNumberFormat="1" applyFont="1" applyFill="1" applyBorder="1" applyAlignment="1">
      <alignment horizontal="center" vertical="center"/>
    </xf>
    <xf numFmtId="49" fontId="30" fillId="0" borderId="67" xfId="2" applyNumberFormat="1" applyFont="1" applyFill="1" applyBorder="1" applyAlignment="1">
      <alignment horizontal="center" vertical="center"/>
    </xf>
    <xf numFmtId="49" fontId="30" fillId="0" borderId="0" xfId="2" applyNumberFormat="1" applyFont="1" applyFill="1" applyBorder="1" applyAlignment="1" applyProtection="1">
      <alignment vertical="center" shrinkToFit="1"/>
      <protection locked="0"/>
    </xf>
    <xf numFmtId="49" fontId="30" fillId="0" borderId="67" xfId="2" applyNumberFormat="1" applyFont="1" applyFill="1" applyBorder="1" applyAlignment="1" applyProtection="1">
      <alignment vertical="center" shrinkToFit="1"/>
      <protection locked="0"/>
    </xf>
    <xf numFmtId="49" fontId="34" fillId="0" borderId="58" xfId="2" applyNumberFormat="1" applyFont="1" applyFill="1" applyBorder="1" applyAlignment="1"/>
    <xf numFmtId="49" fontId="34" fillId="0" borderId="59" xfId="2" applyNumberFormat="1" applyFont="1" applyFill="1" applyBorder="1" applyAlignment="1"/>
    <xf numFmtId="49" fontId="34" fillId="0" borderId="60" xfId="2" applyNumberFormat="1" applyFont="1" applyFill="1" applyBorder="1" applyAlignment="1"/>
    <xf numFmtId="49" fontId="34" fillId="0" borderId="61" xfId="2" applyNumberFormat="1" applyFont="1" applyFill="1" applyBorder="1" applyAlignment="1"/>
    <xf numFmtId="49" fontId="34" fillId="0" borderId="0" xfId="2" applyNumberFormat="1" applyFont="1" applyFill="1" applyBorder="1" applyAlignment="1"/>
    <xf numFmtId="49" fontId="34" fillId="0" borderId="68" xfId="2" applyNumberFormat="1" applyFont="1" applyFill="1" applyBorder="1" applyAlignment="1"/>
    <xf numFmtId="49" fontId="30" fillId="0" borderId="78" xfId="2" applyNumberFormat="1" applyFont="1" applyFill="1" applyBorder="1" applyAlignment="1" applyProtection="1">
      <alignment horizontal="center" vertical="center"/>
      <protection locked="0"/>
    </xf>
    <xf numFmtId="49" fontId="30" fillId="0" borderId="76" xfId="2" applyNumberFormat="1" applyFont="1" applyFill="1" applyBorder="1" applyAlignment="1" applyProtection="1">
      <alignment horizontal="center" vertical="center"/>
      <protection locked="0"/>
    </xf>
    <xf numFmtId="49" fontId="30" fillId="0" borderId="79" xfId="2" applyNumberFormat="1" applyFont="1" applyFill="1" applyBorder="1" applyAlignment="1" applyProtection="1">
      <alignment horizontal="center" vertical="center"/>
      <protection locked="0"/>
    </xf>
    <xf numFmtId="49" fontId="30" fillId="0" borderId="81" xfId="2" applyNumberFormat="1" applyFont="1" applyFill="1" applyBorder="1" applyAlignment="1" applyProtection="1">
      <alignment horizontal="center" vertical="center"/>
      <protection locked="0"/>
    </xf>
    <xf numFmtId="0" fontId="30" fillId="0" borderId="0" xfId="2" applyFont="1" applyFill="1" applyAlignment="1">
      <alignment horizontal="right"/>
    </xf>
    <xf numFmtId="0" fontId="33" fillId="0" borderId="0" xfId="2" applyFont="1" applyFill="1" applyAlignment="1">
      <alignment horizontal="right" vertical="center"/>
    </xf>
    <xf numFmtId="49" fontId="34" fillId="0" borderId="59" xfId="2" applyNumberFormat="1" applyFont="1" applyFill="1" applyBorder="1" applyAlignment="1" applyProtection="1">
      <alignment horizontal="center" shrinkToFit="1"/>
      <protection locked="0"/>
    </xf>
    <xf numFmtId="49" fontId="35" fillId="0" borderId="58" xfId="2" applyNumberFormat="1" applyFont="1" applyFill="1" applyBorder="1" applyAlignment="1">
      <alignment horizontal="center" vertical="center"/>
    </xf>
    <xf numFmtId="49" fontId="35" fillId="0" borderId="60" xfId="2" applyNumberFormat="1" applyFont="1" applyFill="1" applyBorder="1" applyAlignment="1">
      <alignment horizontal="center" vertical="center"/>
    </xf>
    <xf numFmtId="49" fontId="35" fillId="0" borderId="65" xfId="2" applyNumberFormat="1" applyFont="1" applyFill="1" applyBorder="1" applyAlignment="1">
      <alignment horizontal="center" vertical="center"/>
    </xf>
    <xf numFmtId="49" fontId="35" fillId="0" borderId="66" xfId="2" applyNumberFormat="1" applyFont="1" applyFill="1" applyBorder="1" applyAlignment="1">
      <alignment horizontal="center" vertical="center"/>
    </xf>
    <xf numFmtId="49" fontId="35" fillId="0" borderId="58" xfId="2" applyNumberFormat="1" applyFont="1" applyFill="1" applyBorder="1" applyAlignment="1">
      <alignment horizontal="center" vertical="center" textRotation="255" shrinkToFit="1"/>
    </xf>
    <xf numFmtId="49" fontId="35" fillId="0" borderId="60" xfId="2" applyNumberFormat="1" applyFont="1" applyFill="1" applyBorder="1" applyAlignment="1">
      <alignment horizontal="center" vertical="center" textRotation="255" shrinkToFit="1"/>
    </xf>
    <xf numFmtId="49" fontId="35" fillId="0" borderId="65" xfId="2" applyNumberFormat="1" applyFont="1" applyFill="1" applyBorder="1" applyAlignment="1">
      <alignment horizontal="center" vertical="center" textRotation="255" shrinkToFit="1"/>
    </xf>
    <xf numFmtId="49" fontId="35" fillId="0" borderId="66" xfId="2" applyNumberFormat="1" applyFont="1" applyFill="1" applyBorder="1" applyAlignment="1">
      <alignment horizontal="center" vertical="center" textRotation="255" shrinkToFit="1"/>
    </xf>
    <xf numFmtId="49" fontId="35" fillId="0" borderId="59" xfId="2" applyNumberFormat="1" applyFont="1" applyFill="1" applyBorder="1" applyAlignment="1">
      <alignment horizontal="center" vertical="center"/>
    </xf>
    <xf numFmtId="49" fontId="35" fillId="0" borderId="67" xfId="2" applyNumberFormat="1" applyFont="1" applyFill="1" applyBorder="1" applyAlignment="1">
      <alignment horizontal="center" vertical="center"/>
    </xf>
    <xf numFmtId="49" fontId="35" fillId="0" borderId="58" xfId="2" applyNumberFormat="1" applyFont="1" applyFill="1" applyBorder="1" applyAlignment="1">
      <alignment horizontal="distributed" vertical="center" indent="1"/>
    </xf>
    <xf numFmtId="49" fontId="35" fillId="0" borderId="59" xfId="2" applyNumberFormat="1" applyFont="1" applyFill="1" applyBorder="1" applyAlignment="1">
      <alignment horizontal="distributed" vertical="center" indent="1"/>
    </xf>
    <xf numFmtId="49" fontId="35" fillId="0" borderId="60" xfId="2" applyNumberFormat="1" applyFont="1" applyFill="1" applyBorder="1" applyAlignment="1">
      <alignment horizontal="distributed" vertical="center" indent="1"/>
    </xf>
    <xf numFmtId="49" fontId="35" fillId="0" borderId="65" xfId="2" applyNumberFormat="1" applyFont="1" applyFill="1" applyBorder="1" applyAlignment="1">
      <alignment horizontal="distributed" vertical="center" indent="1"/>
    </xf>
    <xf numFmtId="49" fontId="35" fillId="0" borderId="67" xfId="2" applyNumberFormat="1" applyFont="1" applyFill="1" applyBorder="1" applyAlignment="1">
      <alignment horizontal="distributed" vertical="center" indent="1"/>
    </xf>
    <xf numFmtId="49" fontId="35" fillId="0" borderId="66" xfId="2" applyNumberFormat="1" applyFont="1" applyFill="1" applyBorder="1" applyAlignment="1">
      <alignment horizontal="distributed" vertical="center" indent="1"/>
    </xf>
    <xf numFmtId="0" fontId="30" fillId="0" borderId="61" xfId="2" applyFont="1" applyFill="1" applyBorder="1" applyAlignment="1">
      <alignment horizontal="right"/>
    </xf>
    <xf numFmtId="0" fontId="36" fillId="0" borderId="0" xfId="2" applyFont="1" applyFill="1" applyAlignment="1">
      <alignment horizontal="center" shrinkToFit="1"/>
    </xf>
    <xf numFmtId="49" fontId="30" fillId="0" borderId="76" xfId="2" applyNumberFormat="1" applyFont="1" applyFill="1" applyBorder="1" applyAlignment="1">
      <alignment horizontal="center" vertical="center"/>
    </xf>
    <xf numFmtId="49" fontId="30" fillId="0" borderId="79" xfId="2" applyNumberFormat="1" applyFont="1" applyFill="1" applyBorder="1" applyAlignment="1">
      <alignment horizontal="center" vertical="center"/>
    </xf>
    <xf numFmtId="49" fontId="30" fillId="0" borderId="81" xfId="2" applyNumberFormat="1" applyFont="1" applyFill="1" applyBorder="1" applyAlignment="1">
      <alignment horizontal="center" vertical="center"/>
    </xf>
    <xf numFmtId="49" fontId="34" fillId="0" borderId="62" xfId="2" applyNumberFormat="1" applyFont="1" applyFill="1" applyBorder="1" applyAlignment="1">
      <alignment horizontal="distributed" vertical="center" shrinkToFit="1"/>
    </xf>
    <xf numFmtId="49" fontId="34" fillId="0" borderId="63" xfId="2" applyNumberFormat="1" applyFont="1" applyFill="1" applyBorder="1" applyAlignment="1">
      <alignment horizontal="distributed" vertical="center" shrinkToFit="1"/>
    </xf>
    <xf numFmtId="49" fontId="34" fillId="0" borderId="64" xfId="2" applyNumberFormat="1" applyFont="1" applyFill="1" applyBorder="1" applyAlignment="1">
      <alignment horizontal="distributed" vertical="center" shrinkToFit="1"/>
    </xf>
    <xf numFmtId="49" fontId="30" fillId="0" borderId="62" xfId="2" applyNumberFormat="1" applyFont="1" applyFill="1" applyBorder="1" applyAlignment="1" applyProtection="1">
      <alignment horizontal="center" vertical="center" shrinkToFit="1"/>
      <protection locked="0"/>
    </xf>
    <xf numFmtId="49" fontId="30" fillId="0" borderId="73" xfId="2" applyNumberFormat="1" applyFont="1" applyFill="1" applyBorder="1" applyAlignment="1" applyProtection="1">
      <alignment horizontal="center" vertical="center" shrinkToFit="1"/>
      <protection locked="0"/>
    </xf>
    <xf numFmtId="49" fontId="30" fillId="0" borderId="71" xfId="2" applyNumberFormat="1" applyFont="1" applyFill="1" applyBorder="1" applyAlignment="1" applyProtection="1">
      <alignment horizontal="center" vertical="center" shrinkToFit="1"/>
      <protection locked="0"/>
    </xf>
    <xf numFmtId="0" fontId="41" fillId="0" borderId="65" xfId="2" applyFont="1" applyFill="1" applyBorder="1" applyAlignment="1">
      <alignment horizontal="center" vertical="center" shrinkToFit="1"/>
    </xf>
    <xf numFmtId="0" fontId="41" fillId="0" borderId="67" xfId="2" applyFont="1" applyFill="1" applyBorder="1" applyAlignment="1">
      <alignment horizontal="center" vertical="center" shrinkToFit="1"/>
    </xf>
    <xf numFmtId="0" fontId="34" fillId="0" borderId="59" xfId="2" applyFont="1" applyFill="1" applyBorder="1" applyAlignment="1">
      <alignment horizontal="center" vertical="center"/>
    </xf>
    <xf numFmtId="0" fontId="34" fillId="0" borderId="0" xfId="2" applyFont="1" applyFill="1" applyAlignment="1">
      <alignment horizontal="center" vertical="center"/>
    </xf>
    <xf numFmtId="49" fontId="34" fillId="0" borderId="61" xfId="2" applyNumberFormat="1" applyFont="1" applyFill="1" applyBorder="1" applyAlignment="1">
      <alignment horizontal="distributed" vertical="top" wrapText="1"/>
    </xf>
    <xf numFmtId="49" fontId="34" fillId="0" borderId="0" xfId="2" applyNumberFormat="1" applyFont="1" applyFill="1" applyBorder="1" applyAlignment="1">
      <alignment horizontal="distributed" vertical="top" wrapText="1"/>
    </xf>
    <xf numFmtId="49" fontId="34" fillId="0" borderId="68" xfId="2" applyNumberFormat="1" applyFont="1" applyFill="1" applyBorder="1" applyAlignment="1">
      <alignment horizontal="distributed" vertical="top"/>
    </xf>
    <xf numFmtId="49" fontId="34" fillId="0" borderId="61" xfId="2" applyNumberFormat="1" applyFont="1" applyFill="1" applyBorder="1" applyAlignment="1">
      <alignment horizontal="distributed" vertical="top"/>
    </xf>
    <xf numFmtId="49" fontId="34" fillId="0" borderId="0" xfId="2" applyNumberFormat="1" applyFont="1" applyFill="1" applyBorder="1" applyAlignment="1">
      <alignment horizontal="distributed" vertical="top"/>
    </xf>
    <xf numFmtId="49" fontId="34" fillId="0" borderId="65" xfId="2" applyNumberFormat="1" applyFont="1" applyFill="1" applyBorder="1" applyAlignment="1">
      <alignment horizontal="distributed" vertical="top"/>
    </xf>
    <xf numFmtId="49" fontId="34" fillId="0" borderId="67" xfId="2" applyNumberFormat="1" applyFont="1" applyFill="1" applyBorder="1" applyAlignment="1">
      <alignment horizontal="distributed" vertical="top"/>
    </xf>
    <xf numFmtId="49" fontId="34" fillId="0" borderId="66" xfId="2" applyNumberFormat="1" applyFont="1" applyFill="1" applyBorder="1" applyAlignment="1">
      <alignment horizontal="distributed" vertical="top"/>
    </xf>
    <xf numFmtId="0" fontId="41" fillId="0" borderId="58" xfId="2" applyFont="1" applyFill="1" applyBorder="1" applyAlignment="1" applyProtection="1">
      <alignment shrinkToFit="1"/>
    </xf>
    <xf numFmtId="0" fontId="41" fillId="0" borderId="59" xfId="2" applyFont="1" applyFill="1" applyBorder="1" applyAlignment="1" applyProtection="1">
      <alignment shrinkToFit="1"/>
    </xf>
    <xf numFmtId="0" fontId="41" fillId="0" borderId="61" xfId="2" applyFont="1" applyFill="1" applyBorder="1" applyAlignment="1" applyProtection="1">
      <alignment shrinkToFit="1"/>
    </xf>
    <xf numFmtId="0" fontId="41" fillId="0" borderId="0" xfId="2" applyFont="1" applyFill="1" applyAlignment="1" applyProtection="1">
      <alignment shrinkToFit="1"/>
    </xf>
    <xf numFmtId="0" fontId="41" fillId="0" borderId="60" xfId="2" applyFont="1" applyFill="1" applyBorder="1" applyAlignment="1" applyProtection="1">
      <alignment shrinkToFit="1"/>
    </xf>
    <xf numFmtId="0" fontId="41" fillId="0" borderId="68" xfId="2" applyFont="1" applyFill="1" applyBorder="1" applyAlignment="1" applyProtection="1">
      <alignment shrinkToFit="1"/>
    </xf>
    <xf numFmtId="0" fontId="33" fillId="0" borderId="0" xfId="2" applyFont="1" applyFill="1" applyBorder="1" applyAlignment="1">
      <alignment horizontal="center"/>
    </xf>
    <xf numFmtId="0" fontId="33" fillId="0" borderId="67" xfId="2" applyFont="1" applyFill="1" applyBorder="1" applyAlignment="1">
      <alignment horizontal="center"/>
    </xf>
    <xf numFmtId="0" fontId="30" fillId="0" borderId="0" xfId="2" applyFont="1" applyFill="1" applyBorder="1" applyAlignment="1">
      <alignment horizontal="right"/>
    </xf>
    <xf numFmtId="0" fontId="33" fillId="0" borderId="0" xfId="2" applyFont="1" applyFill="1" applyBorder="1" applyAlignment="1">
      <alignment horizontal="right"/>
    </xf>
    <xf numFmtId="0" fontId="33" fillId="0" borderId="67" xfId="2" applyFont="1" applyFill="1" applyBorder="1" applyAlignment="1">
      <alignment horizontal="right"/>
    </xf>
    <xf numFmtId="0" fontId="30" fillId="0" borderId="0" xfId="2" applyFont="1" applyFill="1" applyBorder="1" applyAlignment="1">
      <alignment horizontal="center"/>
    </xf>
    <xf numFmtId="0" fontId="30" fillId="0" borderId="67" xfId="2" applyFont="1" applyFill="1" applyBorder="1" applyAlignment="1">
      <alignment horizontal="center"/>
    </xf>
    <xf numFmtId="0" fontId="30" fillId="0" borderId="65" xfId="2" applyFont="1" applyFill="1" applyBorder="1" applyAlignment="1" applyProtection="1">
      <alignment horizontal="center" vertical="center"/>
      <protection locked="0"/>
    </xf>
    <xf numFmtId="0" fontId="30" fillId="0" borderId="67" xfId="2" applyFont="1" applyFill="1" applyBorder="1" applyAlignment="1" applyProtection="1">
      <alignment horizontal="center" vertical="center"/>
      <protection locked="0"/>
    </xf>
    <xf numFmtId="0" fontId="30" fillId="0" borderId="66" xfId="2" applyFont="1" applyFill="1" applyBorder="1" applyAlignment="1" applyProtection="1">
      <alignment horizontal="center" vertical="center"/>
      <protection locked="0"/>
    </xf>
    <xf numFmtId="49" fontId="30" fillId="0" borderId="77" xfId="2" applyNumberFormat="1" applyFont="1" applyFill="1" applyBorder="1" applyAlignment="1" applyProtection="1">
      <alignment horizontal="center" vertical="center"/>
      <protection locked="0"/>
    </xf>
    <xf numFmtId="49" fontId="30" fillId="0" borderId="80" xfId="2" applyNumberFormat="1" applyFont="1" applyFill="1" applyBorder="1" applyAlignment="1" applyProtection="1">
      <alignment horizontal="center" vertical="center"/>
      <protection locked="0"/>
    </xf>
    <xf numFmtId="49" fontId="30" fillId="0" borderId="82" xfId="2" applyNumberFormat="1" applyFont="1" applyFill="1" applyBorder="1" applyAlignment="1" applyProtection="1">
      <alignment horizontal="center" vertical="center"/>
      <protection locked="0"/>
    </xf>
    <xf numFmtId="0" fontId="42" fillId="0" borderId="58" xfId="2" applyFont="1" applyFill="1" applyBorder="1" applyAlignment="1">
      <alignment horizontal="center" shrinkToFit="1"/>
    </xf>
    <xf numFmtId="0" fontId="29" fillId="0" borderId="59" xfId="2" applyFill="1" applyBorder="1" applyAlignment="1">
      <alignment horizontal="center" shrinkToFit="1"/>
    </xf>
    <xf numFmtId="0" fontId="29" fillId="0" borderId="61" xfId="2" applyFill="1" applyBorder="1" applyAlignment="1">
      <alignment horizontal="center" shrinkToFit="1"/>
    </xf>
    <xf numFmtId="0" fontId="29" fillId="0" borderId="0" xfId="2" applyFill="1" applyAlignment="1">
      <alignment horizontal="center" shrinkToFit="1"/>
    </xf>
    <xf numFmtId="0" fontId="29" fillId="0" borderId="65" xfId="2" applyFill="1" applyBorder="1" applyAlignment="1">
      <alignment horizontal="center" shrinkToFit="1"/>
    </xf>
    <xf numFmtId="0" fontId="29" fillId="0" borderId="67" xfId="2" applyFill="1" applyBorder="1" applyAlignment="1">
      <alignment horizontal="center" shrinkToFit="1"/>
    </xf>
    <xf numFmtId="0" fontId="33" fillId="0" borderId="90" xfId="2" applyFont="1" applyFill="1" applyBorder="1" applyAlignment="1">
      <alignment horizontal="distributed" vertical="center" indent="4"/>
    </xf>
    <xf numFmtId="0" fontId="33" fillId="0" borderId="91" xfId="2" applyFont="1" applyFill="1" applyBorder="1" applyAlignment="1">
      <alignment horizontal="distributed" vertical="center" indent="4"/>
    </xf>
    <xf numFmtId="49" fontId="33" fillId="0" borderId="58" xfId="2" applyNumberFormat="1" applyFont="1" applyFill="1" applyBorder="1" applyAlignment="1">
      <alignment vertical="center"/>
    </xf>
    <xf numFmtId="49" fontId="33" fillId="0" borderId="59" xfId="2" applyNumberFormat="1" applyFont="1" applyFill="1" applyBorder="1" applyAlignment="1">
      <alignment vertical="center"/>
    </xf>
    <xf numFmtId="49" fontId="33" fillId="0" borderId="60" xfId="2" applyNumberFormat="1" applyFont="1" applyFill="1" applyBorder="1" applyAlignment="1">
      <alignment vertical="center"/>
    </xf>
    <xf numFmtId="49" fontId="33" fillId="0" borderId="95" xfId="2" applyNumberFormat="1" applyFont="1" applyFill="1" applyBorder="1" applyAlignment="1">
      <alignment horizontal="left" vertical="center"/>
    </xf>
    <xf numFmtId="49" fontId="33" fillId="0" borderId="58" xfId="2" applyNumberFormat="1" applyFont="1" applyFill="1" applyBorder="1" applyAlignment="1">
      <alignment horizontal="left" vertical="center"/>
    </xf>
    <xf numFmtId="49" fontId="33" fillId="0" borderId="59" xfId="2" applyNumberFormat="1" applyFont="1" applyFill="1" applyBorder="1" applyAlignment="1">
      <alignment horizontal="left" vertical="center"/>
    </xf>
    <xf numFmtId="49" fontId="33" fillId="0" borderId="96" xfId="2" applyNumberFormat="1" applyFont="1" applyFill="1" applyBorder="1" applyAlignment="1">
      <alignment horizontal="left" vertical="center"/>
    </xf>
    <xf numFmtId="0" fontId="30" fillId="0" borderId="83" xfId="2" applyFont="1" applyFill="1" applyBorder="1" applyAlignment="1">
      <alignment horizontal="center" vertical="center"/>
    </xf>
    <xf numFmtId="0" fontId="30" fillId="0" borderId="84" xfId="2" applyFont="1" applyFill="1" applyBorder="1" applyAlignment="1">
      <alignment horizontal="center" vertical="center"/>
    </xf>
    <xf numFmtId="0" fontId="33" fillId="0" borderId="85" xfId="2" applyFont="1" applyFill="1" applyBorder="1" applyAlignment="1">
      <alignment horizontal="distributed" vertical="center" shrinkToFit="1"/>
    </xf>
    <xf numFmtId="0" fontId="29" fillId="0" borderId="85" xfId="2" applyFill="1" applyBorder="1" applyAlignment="1">
      <alignment horizontal="distributed" vertical="center" shrinkToFit="1"/>
    </xf>
    <xf numFmtId="0" fontId="33" fillId="0" borderId="84" xfId="2" applyFont="1" applyFill="1" applyBorder="1" applyAlignment="1">
      <alignment horizontal="distributed" vertical="center" shrinkToFit="1"/>
    </xf>
    <xf numFmtId="0" fontId="30" fillId="0" borderId="86" xfId="2" applyFont="1" applyFill="1" applyBorder="1" applyAlignment="1">
      <alignment horizontal="center" vertical="center"/>
    </xf>
    <xf numFmtId="0" fontId="33" fillId="0" borderId="87" xfId="2" applyFont="1" applyFill="1" applyBorder="1" applyAlignment="1">
      <alignment horizontal="left" vertical="center" wrapText="1"/>
    </xf>
    <xf numFmtId="0" fontId="33" fillId="0" borderId="88" xfId="2" applyFont="1" applyFill="1" applyBorder="1" applyAlignment="1">
      <alignment horizontal="left" vertical="center" wrapText="1"/>
    </xf>
    <xf numFmtId="0" fontId="33" fillId="0" borderId="88" xfId="2" applyFont="1" applyFill="1" applyBorder="1" applyAlignment="1">
      <alignment horizontal="left" vertical="center"/>
    </xf>
    <xf numFmtId="0" fontId="33" fillId="0" borderId="89" xfId="2" applyFont="1" applyFill="1" applyBorder="1" applyAlignment="1">
      <alignment horizontal="left" vertical="center"/>
    </xf>
    <xf numFmtId="0" fontId="33" fillId="0" borderId="92" xfId="2" applyFont="1" applyFill="1" applyBorder="1" applyAlignment="1">
      <alignment horizontal="left" vertical="center"/>
    </xf>
    <xf numFmtId="0" fontId="33" fillId="0" borderId="93" xfId="2" applyFont="1" applyFill="1" applyBorder="1" applyAlignment="1">
      <alignment horizontal="left" vertical="center"/>
    </xf>
    <xf numFmtId="0" fontId="33" fillId="0" borderId="94" xfId="2" applyFont="1" applyFill="1" applyBorder="1" applyAlignment="1">
      <alignment horizontal="left" vertical="center"/>
    </xf>
    <xf numFmtId="0" fontId="33" fillId="0" borderId="104" xfId="2" applyFont="1" applyFill="1" applyBorder="1" applyAlignment="1">
      <alignment horizontal="left" vertical="center"/>
    </xf>
    <xf numFmtId="0" fontId="33" fillId="0" borderId="105" xfId="2" applyFont="1" applyFill="1" applyBorder="1" applyAlignment="1">
      <alignment horizontal="left" vertical="center"/>
    </xf>
    <xf numFmtId="0" fontId="33" fillId="0" borderId="106" xfId="2" applyFont="1" applyFill="1" applyBorder="1" applyAlignment="1">
      <alignment horizontal="left" vertical="center"/>
    </xf>
    <xf numFmtId="0" fontId="30" fillId="0" borderId="62" xfId="2" applyFont="1" applyFill="1" applyBorder="1" applyAlignment="1">
      <alignment horizontal="center" vertical="center"/>
    </xf>
    <xf numFmtId="0" fontId="30" fillId="0" borderId="63" xfId="2" applyFont="1" applyFill="1" applyBorder="1" applyAlignment="1">
      <alignment horizontal="center" vertical="center"/>
    </xf>
    <xf numFmtId="0" fontId="33" fillId="0" borderId="63" xfId="2" applyFont="1" applyFill="1" applyBorder="1" applyAlignment="1">
      <alignment horizontal="distributed" vertical="center"/>
    </xf>
    <xf numFmtId="0" fontId="30" fillId="0" borderId="64" xfId="2" applyFont="1" applyFill="1" applyBorder="1" applyAlignment="1">
      <alignment horizontal="center" vertical="center"/>
    </xf>
    <xf numFmtId="0" fontId="30" fillId="0" borderId="0" xfId="2" applyFont="1" applyFill="1" applyBorder="1" applyAlignment="1">
      <alignment horizontal="center" vertical="center"/>
    </xf>
    <xf numFmtId="0" fontId="30" fillId="0" borderId="128" xfId="2" applyFont="1" applyFill="1" applyBorder="1" applyAlignment="1">
      <alignment horizontal="center" vertical="center"/>
    </xf>
    <xf numFmtId="0" fontId="33" fillId="0" borderId="61" xfId="2" applyFont="1" applyFill="1" applyBorder="1" applyAlignment="1">
      <alignment horizontal="distributed" vertical="center" indent="1"/>
    </xf>
    <xf numFmtId="0" fontId="33" fillId="0" borderId="0" xfId="2" applyFont="1" applyFill="1" applyBorder="1" applyAlignment="1">
      <alignment horizontal="distributed" vertical="center" indent="1"/>
    </xf>
    <xf numFmtId="0" fontId="34" fillId="0" borderId="98" xfId="2" applyFont="1" applyFill="1" applyBorder="1" applyAlignment="1">
      <alignment vertical="center"/>
    </xf>
    <xf numFmtId="0" fontId="34" fillId="0" borderId="99" xfId="2" applyFont="1" applyFill="1" applyBorder="1" applyAlignment="1">
      <alignment vertical="center"/>
    </xf>
    <xf numFmtId="0" fontId="34" fillId="0" borderId="100" xfId="2" applyFont="1" applyFill="1" applyBorder="1" applyAlignment="1">
      <alignment vertical="center"/>
    </xf>
    <xf numFmtId="0" fontId="29" fillId="0" borderId="101" xfId="2" applyFill="1" applyBorder="1" applyAlignment="1">
      <alignment vertical="center"/>
    </xf>
    <xf numFmtId="0" fontId="29" fillId="0" borderId="102" xfId="2" applyFill="1" applyBorder="1" applyAlignment="1">
      <alignment vertical="center"/>
    </xf>
    <xf numFmtId="0" fontId="29" fillId="0" borderId="103" xfId="2" applyFill="1" applyBorder="1" applyAlignment="1">
      <alignment vertical="center"/>
    </xf>
    <xf numFmtId="0" fontId="29" fillId="0" borderId="107" xfId="2" applyFill="1" applyBorder="1" applyAlignment="1">
      <alignment vertical="center"/>
    </xf>
    <xf numFmtId="0" fontId="29" fillId="0" borderId="108" xfId="2" applyFill="1" applyBorder="1" applyAlignment="1">
      <alignment vertical="center"/>
    </xf>
    <xf numFmtId="0" fontId="29" fillId="0" borderId="109" xfId="2" applyFill="1" applyBorder="1" applyAlignment="1">
      <alignment vertical="center"/>
    </xf>
    <xf numFmtId="49" fontId="33" fillId="0" borderId="61" xfId="2" applyNumberFormat="1" applyFont="1" applyFill="1" applyBorder="1" applyAlignment="1">
      <alignment horizontal="center" vertical="center"/>
    </xf>
    <xf numFmtId="49" fontId="33" fillId="0" borderId="0" xfId="2" applyNumberFormat="1" applyFont="1" applyFill="1" applyBorder="1" applyAlignment="1">
      <alignment horizontal="center" vertical="center"/>
    </xf>
    <xf numFmtId="49" fontId="33" fillId="0" borderId="68" xfId="2" applyNumberFormat="1" applyFont="1" applyFill="1" applyBorder="1" applyAlignment="1">
      <alignment horizontal="center" vertical="center"/>
    </xf>
    <xf numFmtId="49" fontId="33" fillId="0" borderId="65" xfId="2" applyNumberFormat="1" applyFont="1" applyFill="1" applyBorder="1" applyAlignment="1">
      <alignment horizontal="center" vertical="center"/>
    </xf>
    <xf numFmtId="49" fontId="33" fillId="0" borderId="67" xfId="2" applyNumberFormat="1" applyFont="1" applyFill="1" applyBorder="1" applyAlignment="1">
      <alignment horizontal="center" vertical="center"/>
    </xf>
    <xf numFmtId="49" fontId="33" fillId="0" borderId="66" xfId="2" applyNumberFormat="1" applyFont="1" applyFill="1" applyBorder="1" applyAlignment="1">
      <alignment horizontal="center" vertical="center"/>
    </xf>
    <xf numFmtId="49" fontId="43" fillId="0" borderId="61" xfId="2" applyNumberFormat="1" applyFont="1" applyFill="1" applyBorder="1" applyAlignment="1">
      <alignment horizontal="center" vertical="top" wrapText="1"/>
    </xf>
    <xf numFmtId="49" fontId="43" fillId="0" borderId="0" xfId="2" applyNumberFormat="1" applyFont="1" applyFill="1" applyBorder="1" applyAlignment="1">
      <alignment horizontal="center" vertical="top" wrapText="1"/>
    </xf>
    <xf numFmtId="49" fontId="43" fillId="0" borderId="68" xfId="2" applyNumberFormat="1" applyFont="1" applyFill="1" applyBorder="1" applyAlignment="1">
      <alignment horizontal="center" vertical="top" wrapText="1"/>
    </xf>
    <xf numFmtId="49" fontId="43" fillId="0" borderId="65" xfId="2" applyNumberFormat="1" applyFont="1" applyFill="1" applyBorder="1" applyAlignment="1">
      <alignment horizontal="center" vertical="top" wrapText="1"/>
    </xf>
    <xf numFmtId="49" fontId="43" fillId="0" borderId="67" xfId="2" applyNumberFormat="1" applyFont="1" applyFill="1" applyBorder="1" applyAlignment="1">
      <alignment horizontal="center" vertical="top" wrapText="1"/>
    </xf>
    <xf numFmtId="49" fontId="43" fillId="0" borderId="66" xfId="2" applyNumberFormat="1" applyFont="1" applyFill="1" applyBorder="1" applyAlignment="1">
      <alignment horizontal="center" vertical="top" wrapText="1"/>
    </xf>
    <xf numFmtId="0" fontId="30" fillId="0" borderId="65" xfId="2" applyFont="1" applyFill="1" applyBorder="1" applyAlignment="1">
      <alignment horizontal="center" vertical="center"/>
    </xf>
    <xf numFmtId="0" fontId="30" fillId="0" borderId="67" xfId="2" applyFont="1" applyFill="1" applyBorder="1" applyAlignment="1">
      <alignment horizontal="center" vertical="center"/>
    </xf>
    <xf numFmtId="0" fontId="34" fillId="0" borderId="61" xfId="2" applyFont="1" applyFill="1" applyBorder="1" applyAlignment="1">
      <alignment horizontal="center" vertical="top"/>
    </xf>
    <xf numFmtId="0" fontId="34" fillId="0" borderId="0" xfId="2" applyFont="1" applyFill="1" applyBorder="1" applyAlignment="1">
      <alignment horizontal="center" vertical="top"/>
    </xf>
    <xf numFmtId="0" fontId="34" fillId="0" borderId="68" xfId="2" applyFont="1" applyFill="1" applyBorder="1" applyAlignment="1">
      <alignment horizontal="center" vertical="top"/>
    </xf>
    <xf numFmtId="0" fontId="34" fillId="0" borderId="65" xfId="2" applyFont="1" applyFill="1" applyBorder="1" applyAlignment="1">
      <alignment horizontal="center" vertical="top"/>
    </xf>
    <xf numFmtId="0" fontId="34" fillId="0" borderId="67" xfId="2" applyFont="1" applyFill="1" applyBorder="1" applyAlignment="1">
      <alignment horizontal="center" vertical="top"/>
    </xf>
    <xf numFmtId="0" fontId="34" fillId="0" borderId="66" xfId="2" applyFont="1" applyFill="1" applyBorder="1" applyAlignment="1">
      <alignment horizontal="center" vertical="top"/>
    </xf>
    <xf numFmtId="49" fontId="33" fillId="0" borderId="61" xfId="2" applyNumberFormat="1" applyFont="1" applyFill="1" applyBorder="1" applyAlignment="1">
      <alignment horizontal="distributed" vertical="center" indent="1"/>
    </xf>
    <xf numFmtId="49" fontId="33" fillId="0" borderId="0" xfId="2" applyNumberFormat="1" applyFont="1" applyFill="1" applyBorder="1" applyAlignment="1">
      <alignment horizontal="distributed" vertical="center" indent="1"/>
    </xf>
    <xf numFmtId="49" fontId="33" fillId="0" borderId="68" xfId="2" applyNumberFormat="1" applyFont="1" applyFill="1" applyBorder="1" applyAlignment="1">
      <alignment horizontal="distributed" vertical="center" indent="1"/>
    </xf>
    <xf numFmtId="49" fontId="36" fillId="0" borderId="61" xfId="2" applyNumberFormat="1" applyFont="1" applyFill="1" applyBorder="1" applyAlignment="1">
      <alignment horizontal="center" vertical="center"/>
    </xf>
    <xf numFmtId="49" fontId="36" fillId="0" borderId="0" xfId="2" applyNumberFormat="1" applyFont="1" applyFill="1" applyBorder="1" applyAlignment="1">
      <alignment horizontal="center" vertical="center"/>
    </xf>
    <xf numFmtId="49" fontId="36" fillId="0" borderId="68" xfId="2" applyNumberFormat="1" applyFont="1" applyFill="1" applyBorder="1" applyAlignment="1">
      <alignment horizontal="center" vertical="center"/>
    </xf>
    <xf numFmtId="0" fontId="43" fillId="0" borderId="97" xfId="2" applyFont="1" applyFill="1" applyBorder="1" applyAlignment="1">
      <alignment horizontal="center" vertical="center" wrapText="1"/>
    </xf>
    <xf numFmtId="0" fontId="43" fillId="0" borderId="97" xfId="2" applyFont="1" applyFill="1" applyBorder="1" applyAlignment="1">
      <alignment horizontal="center" vertical="center"/>
    </xf>
    <xf numFmtId="0" fontId="43" fillId="0" borderId="90" xfId="2" applyFont="1" applyFill="1" applyBorder="1" applyAlignment="1">
      <alignment horizontal="center" vertical="center"/>
    </xf>
    <xf numFmtId="0" fontId="36" fillId="0" borderId="61" xfId="2" applyFont="1" applyFill="1" applyBorder="1" applyAlignment="1">
      <alignment horizontal="center" vertical="center" shrinkToFit="1"/>
    </xf>
    <xf numFmtId="0" fontId="36" fillId="0" borderId="0" xfId="2" applyFont="1" applyFill="1" applyBorder="1" applyAlignment="1">
      <alignment horizontal="center" vertical="center" shrinkToFit="1"/>
    </xf>
    <xf numFmtId="0" fontId="36" fillId="0" borderId="68" xfId="2" applyFont="1" applyFill="1" applyBorder="1" applyAlignment="1">
      <alignment horizontal="center" vertical="center" shrinkToFit="1"/>
    </xf>
    <xf numFmtId="178" fontId="30" fillId="0" borderId="90" xfId="2" applyNumberFormat="1" applyFont="1" applyFill="1" applyBorder="1" applyAlignment="1" applyProtection="1">
      <alignment horizontal="right" shrinkToFit="1"/>
      <protection locked="0"/>
    </xf>
    <xf numFmtId="0" fontId="30" fillId="0" borderId="90" xfId="2" applyFont="1" applyFill="1" applyBorder="1" applyAlignment="1">
      <alignment horizontal="center" shrinkToFit="1"/>
    </xf>
    <xf numFmtId="178" fontId="30" fillId="0" borderId="90" xfId="2" applyNumberFormat="1" applyFont="1" applyFill="1" applyBorder="1" applyAlignment="1">
      <alignment horizontal="right" shrinkToFit="1"/>
    </xf>
    <xf numFmtId="0" fontId="30" fillId="0" borderId="111" xfId="2" applyFont="1" applyFill="1" applyBorder="1" applyAlignment="1" applyProtection="1">
      <alignment horizontal="center" shrinkToFit="1"/>
      <protection locked="0"/>
    </xf>
    <xf numFmtId="3" fontId="30" fillId="0" borderId="112" xfId="2" applyNumberFormat="1" applyFont="1" applyFill="1" applyBorder="1" applyAlignment="1" applyProtection="1">
      <alignment horizontal="center" shrinkToFit="1"/>
      <protection locked="0"/>
    </xf>
    <xf numFmtId="3" fontId="30" fillId="0" borderId="113" xfId="2" applyNumberFormat="1" applyFont="1" applyFill="1" applyBorder="1" applyAlignment="1" applyProtection="1">
      <alignment shrinkToFit="1"/>
      <protection locked="0"/>
    </xf>
    <xf numFmtId="3" fontId="30" fillId="0" borderId="114" xfId="2" applyNumberFormat="1" applyFont="1" applyFill="1" applyBorder="1" applyAlignment="1" applyProtection="1">
      <alignment shrinkToFit="1"/>
      <protection locked="0"/>
    </xf>
    <xf numFmtId="0" fontId="34" fillId="0" borderId="110" xfId="2" applyFont="1" applyFill="1" applyBorder="1" applyAlignment="1">
      <alignment horizontal="center" vertical="center"/>
    </xf>
    <xf numFmtId="0" fontId="34" fillId="0" borderId="63" xfId="2" applyFont="1" applyFill="1" applyBorder="1" applyAlignment="1">
      <alignment horizontal="center" vertical="center"/>
    </xf>
    <xf numFmtId="0" fontId="34" fillId="0" borderId="64" xfId="2" applyFont="1" applyFill="1" applyBorder="1" applyAlignment="1">
      <alignment horizontal="center" vertical="center"/>
    </xf>
    <xf numFmtId="0" fontId="30" fillId="0" borderId="90" xfId="2" applyFont="1" applyFill="1" applyBorder="1" applyAlignment="1" applyProtection="1">
      <alignment horizontal="center" shrinkToFit="1"/>
      <protection locked="0"/>
    </xf>
    <xf numFmtId="178" fontId="30" fillId="0" borderId="62" xfId="2" applyNumberFormat="1" applyFont="1" applyFill="1" applyBorder="1" applyAlignment="1" applyProtection="1">
      <alignment horizontal="right" shrinkToFit="1"/>
      <protection locked="0"/>
    </xf>
    <xf numFmtId="178" fontId="30" fillId="0" borderId="63" xfId="2" applyNumberFormat="1" applyFont="1" applyFill="1" applyBorder="1" applyAlignment="1" applyProtection="1">
      <alignment horizontal="right" shrinkToFit="1"/>
      <protection locked="0"/>
    </xf>
    <xf numFmtId="178" fontId="30" fillId="0" borderId="64" xfId="2" applyNumberFormat="1" applyFont="1" applyFill="1" applyBorder="1" applyAlignment="1" applyProtection="1">
      <alignment horizontal="right" shrinkToFit="1"/>
      <protection locked="0"/>
    </xf>
    <xf numFmtId="0" fontId="30" fillId="0" borderId="62" xfId="2" applyFont="1" applyFill="1" applyBorder="1" applyAlignment="1" applyProtection="1">
      <alignment horizontal="center" shrinkToFit="1"/>
      <protection locked="0"/>
    </xf>
    <xf numFmtId="0" fontId="30" fillId="0" borderId="63" xfId="2" applyFont="1" applyFill="1" applyBorder="1" applyAlignment="1" applyProtection="1">
      <alignment horizontal="center" shrinkToFit="1"/>
      <protection locked="0"/>
    </xf>
    <xf numFmtId="0" fontId="30" fillId="0" borderId="64" xfId="2" applyFont="1" applyFill="1" applyBorder="1" applyAlignment="1" applyProtection="1">
      <alignment horizontal="center" shrinkToFit="1"/>
      <protection locked="0"/>
    </xf>
    <xf numFmtId="38" fontId="30" fillId="0" borderId="90" xfId="3" applyFont="1" applyFill="1" applyBorder="1" applyAlignment="1" applyProtection="1">
      <alignment horizontal="right" shrinkToFit="1"/>
      <protection locked="0"/>
    </xf>
    <xf numFmtId="0" fontId="30" fillId="0" borderId="62" xfId="1" applyNumberFormat="1" applyFont="1" applyFill="1" applyBorder="1" applyAlignment="1">
      <alignment horizontal="center" shrinkToFit="1"/>
    </xf>
    <xf numFmtId="0" fontId="30" fillId="0" borderId="63" xfId="1" applyNumberFormat="1" applyFont="1" applyFill="1" applyBorder="1" applyAlignment="1">
      <alignment horizontal="center" shrinkToFit="1"/>
    </xf>
    <xf numFmtId="0" fontId="30" fillId="0" borderId="64" xfId="1" applyNumberFormat="1" applyFont="1" applyFill="1" applyBorder="1" applyAlignment="1">
      <alignment horizontal="center" shrinkToFit="1"/>
    </xf>
    <xf numFmtId="178" fontId="30" fillId="0" borderId="63" xfId="2" applyNumberFormat="1" applyFont="1" applyFill="1" applyBorder="1" applyAlignment="1">
      <alignment horizontal="right" shrinkToFit="1"/>
    </xf>
    <xf numFmtId="178" fontId="30" fillId="0" borderId="64" xfId="2" applyNumberFormat="1" applyFont="1" applyFill="1" applyBorder="1" applyAlignment="1">
      <alignment horizontal="right" shrinkToFit="1"/>
    </xf>
    <xf numFmtId="0" fontId="29" fillId="0" borderId="63" xfId="2" applyFill="1" applyBorder="1" applyAlignment="1">
      <alignment horizontal="center" vertical="center"/>
    </xf>
    <xf numFmtId="0" fontId="29" fillId="0" borderId="64" xfId="2" applyFill="1" applyBorder="1" applyAlignment="1">
      <alignment horizontal="center" vertical="center"/>
    </xf>
    <xf numFmtId="0" fontId="34" fillId="0" borderId="115" xfId="2" applyFont="1" applyFill="1" applyBorder="1" applyAlignment="1">
      <alignment horizontal="center" vertical="center"/>
    </xf>
    <xf numFmtId="0" fontId="34" fillId="0" borderId="90" xfId="2" applyFont="1" applyFill="1" applyBorder="1" applyAlignment="1">
      <alignment horizontal="center" vertical="center"/>
    </xf>
    <xf numFmtId="0" fontId="34" fillId="0" borderId="63" xfId="2" applyFont="1" applyFill="1" applyBorder="1" applyAlignment="1">
      <alignment horizontal="left" vertical="center"/>
    </xf>
    <xf numFmtId="0" fontId="29" fillId="0" borderId="63" xfId="2" applyFill="1" applyBorder="1" applyAlignment="1">
      <alignment horizontal="left" vertical="center"/>
    </xf>
    <xf numFmtId="0" fontId="29" fillId="0" borderId="64" xfId="2" applyFill="1" applyBorder="1" applyAlignment="1">
      <alignment horizontal="left" vertical="center"/>
    </xf>
    <xf numFmtId="0" fontId="34" fillId="0" borderId="63" xfId="2" applyFont="1" applyFill="1" applyBorder="1" applyAlignment="1">
      <alignment vertical="center"/>
    </xf>
    <xf numFmtId="0" fontId="34" fillId="0" borderId="64" xfId="2" applyFont="1" applyFill="1" applyBorder="1" applyAlignment="1">
      <alignment vertical="center"/>
    </xf>
    <xf numFmtId="49" fontId="30" fillId="0" borderId="62" xfId="2" applyNumberFormat="1" applyFont="1" applyFill="1" applyBorder="1" applyAlignment="1">
      <alignment horizontal="center" shrinkToFit="1"/>
    </xf>
    <xf numFmtId="0" fontId="30" fillId="0" borderId="63" xfId="2" applyFont="1" applyFill="1" applyBorder="1" applyAlignment="1">
      <alignment horizontal="center" shrinkToFit="1"/>
    </xf>
    <xf numFmtId="0" fontId="30" fillId="0" borderId="64" xfId="2" applyFont="1" applyFill="1" applyBorder="1" applyAlignment="1">
      <alignment horizontal="center" shrinkToFit="1"/>
    </xf>
    <xf numFmtId="0" fontId="34" fillId="0" borderId="117" xfId="2" applyFont="1" applyFill="1" applyBorder="1" applyAlignment="1">
      <alignment horizontal="center" vertical="center"/>
    </xf>
    <xf numFmtId="0" fontId="34" fillId="0" borderId="60" xfId="2" applyFont="1" applyFill="1" applyBorder="1" applyAlignment="1">
      <alignment horizontal="center" vertical="center"/>
    </xf>
    <xf numFmtId="0" fontId="34" fillId="0" borderId="124" xfId="2" applyFont="1" applyFill="1" applyBorder="1" applyAlignment="1">
      <alignment horizontal="center" vertical="center"/>
    </xf>
    <xf numFmtId="0" fontId="34" fillId="0" borderId="0" xfId="2" applyFont="1" applyFill="1" applyBorder="1" applyAlignment="1">
      <alignment horizontal="center" vertical="center"/>
    </xf>
    <xf numFmtId="0" fontId="34" fillId="0" borderId="68" xfId="2" applyFont="1" applyFill="1" applyBorder="1" applyAlignment="1">
      <alignment horizontal="center" vertical="center"/>
    </xf>
    <xf numFmtId="0" fontId="34" fillId="0" borderId="127" xfId="2" applyFont="1" applyFill="1" applyBorder="1" applyAlignment="1">
      <alignment horizontal="center" vertical="center"/>
    </xf>
    <xf numFmtId="0" fontId="34" fillId="0" borderId="128" xfId="2" applyFont="1" applyFill="1" applyBorder="1" applyAlignment="1">
      <alignment horizontal="center" vertical="center"/>
    </xf>
    <xf numFmtId="0" fontId="34" fillId="0" borderId="130" xfId="2" applyFont="1" applyFill="1" applyBorder="1" applyAlignment="1">
      <alignment horizontal="center" vertical="center"/>
    </xf>
    <xf numFmtId="0" fontId="39" fillId="0" borderId="111" xfId="2" applyFont="1" applyFill="1" applyBorder="1" applyAlignment="1">
      <alignment horizontal="center" vertical="center"/>
    </xf>
    <xf numFmtId="0" fontId="39" fillId="0" borderId="131" xfId="2" applyFont="1" applyFill="1" applyBorder="1" applyAlignment="1">
      <alignment horizontal="center" vertical="center"/>
    </xf>
    <xf numFmtId="178" fontId="30" fillId="0" borderId="58" xfId="2" applyNumberFormat="1" applyFont="1" applyFill="1" applyBorder="1" applyAlignment="1">
      <alignment horizontal="center" vertical="center" shrinkToFit="1"/>
    </xf>
    <xf numFmtId="178" fontId="30" fillId="0" borderId="59" xfId="2" applyNumberFormat="1" applyFont="1" applyFill="1" applyBorder="1" applyAlignment="1">
      <alignment horizontal="center" vertical="center" shrinkToFit="1"/>
    </xf>
    <xf numFmtId="178" fontId="30" fillId="0" borderId="60" xfId="2" applyNumberFormat="1" applyFont="1" applyFill="1" applyBorder="1" applyAlignment="1">
      <alignment horizontal="center" vertical="center" shrinkToFit="1"/>
    </xf>
    <xf numFmtId="178" fontId="30" fillId="0" borderId="61" xfId="2" applyNumberFormat="1" applyFont="1" applyFill="1" applyBorder="1" applyAlignment="1">
      <alignment horizontal="center" vertical="center" shrinkToFit="1"/>
    </xf>
    <xf numFmtId="178" fontId="30" fillId="0" borderId="0" xfId="2" applyNumberFormat="1" applyFont="1" applyFill="1" applyBorder="1" applyAlignment="1">
      <alignment horizontal="center" vertical="center" shrinkToFit="1"/>
    </xf>
    <xf numFmtId="178" fontId="30" fillId="0" borderId="68" xfId="2" applyNumberFormat="1" applyFont="1" applyFill="1" applyBorder="1" applyAlignment="1">
      <alignment horizontal="center" vertical="center" shrinkToFit="1"/>
    </xf>
    <xf numFmtId="178" fontId="30" fillId="0" borderId="132" xfId="2" applyNumberFormat="1" applyFont="1" applyFill="1" applyBorder="1" applyAlignment="1">
      <alignment horizontal="center" vertical="center" shrinkToFit="1"/>
    </xf>
    <xf numFmtId="178" fontId="30" fillId="0" borderId="128" xfId="2" applyNumberFormat="1" applyFont="1" applyFill="1" applyBorder="1" applyAlignment="1">
      <alignment horizontal="center" vertical="center" shrinkToFit="1"/>
    </xf>
    <xf numFmtId="178" fontId="30" fillId="0" borderId="130" xfId="2" applyNumberFormat="1" applyFont="1" applyFill="1" applyBorder="1" applyAlignment="1">
      <alignment horizontal="center" vertical="center" shrinkToFit="1"/>
    </xf>
    <xf numFmtId="178" fontId="30" fillId="0" borderId="58" xfId="2" applyNumberFormat="1" applyFont="1" applyFill="1" applyBorder="1" applyAlignment="1">
      <alignment horizontal="right" vertical="center" shrinkToFit="1"/>
    </xf>
    <xf numFmtId="178" fontId="30" fillId="0" borderId="59" xfId="2" applyNumberFormat="1" applyFont="1" applyFill="1" applyBorder="1" applyAlignment="1">
      <alignment horizontal="right" vertical="center" shrinkToFit="1"/>
    </xf>
    <xf numFmtId="178" fontId="30" fillId="0" borderId="60" xfId="2" applyNumberFormat="1" applyFont="1" applyFill="1" applyBorder="1" applyAlignment="1">
      <alignment horizontal="right" vertical="center" shrinkToFit="1"/>
    </xf>
    <xf numFmtId="178" fontId="30" fillId="0" borderId="61" xfId="2" applyNumberFormat="1" applyFont="1" applyFill="1" applyBorder="1" applyAlignment="1">
      <alignment horizontal="right" vertical="center" shrinkToFit="1"/>
    </xf>
    <xf numFmtId="178" fontId="30" fillId="0" borderId="0" xfId="2" applyNumberFormat="1" applyFont="1" applyFill="1" applyBorder="1" applyAlignment="1">
      <alignment horizontal="right" vertical="center" shrinkToFit="1"/>
    </xf>
    <xf numFmtId="178" fontId="30" fillId="0" borderId="68" xfId="2" applyNumberFormat="1" applyFont="1" applyFill="1" applyBorder="1" applyAlignment="1">
      <alignment horizontal="right" vertical="center" shrinkToFit="1"/>
    </xf>
    <xf numFmtId="178" fontId="30" fillId="0" borderId="132" xfId="2" applyNumberFormat="1" applyFont="1" applyFill="1" applyBorder="1" applyAlignment="1">
      <alignment horizontal="right" vertical="center" shrinkToFit="1"/>
    </xf>
    <xf numFmtId="178" fontId="30" fillId="0" borderId="128" xfId="2" applyNumberFormat="1" applyFont="1" applyFill="1" applyBorder="1" applyAlignment="1">
      <alignment horizontal="right" vertical="center" shrinkToFit="1"/>
    </xf>
    <xf numFmtId="178" fontId="30" fillId="0" borderId="130" xfId="2" applyNumberFormat="1" applyFont="1" applyFill="1" applyBorder="1" applyAlignment="1">
      <alignment horizontal="right" vertical="center" shrinkToFit="1"/>
    </xf>
    <xf numFmtId="49" fontId="39" fillId="0" borderId="58" xfId="2" applyNumberFormat="1" applyFont="1" applyFill="1" applyBorder="1" applyAlignment="1">
      <alignment horizontal="center" vertical="center" wrapText="1" shrinkToFit="1"/>
    </xf>
    <xf numFmtId="0" fontId="39" fillId="0" borderId="59" xfId="2" applyNumberFormat="1" applyFont="1" applyFill="1" applyBorder="1" applyAlignment="1">
      <alignment horizontal="center" vertical="center" wrapText="1" shrinkToFit="1"/>
    </xf>
    <xf numFmtId="0" fontId="39" fillId="0" borderId="96" xfId="2" applyNumberFormat="1" applyFont="1" applyFill="1" applyBorder="1" applyAlignment="1">
      <alignment horizontal="center" vertical="center" wrapText="1" shrinkToFit="1"/>
    </xf>
    <xf numFmtId="0" fontId="39" fillId="0" borderId="61" xfId="2" applyNumberFormat="1" applyFont="1" applyFill="1" applyBorder="1" applyAlignment="1">
      <alignment horizontal="center" vertical="center" wrapText="1" shrinkToFit="1"/>
    </xf>
    <xf numFmtId="0" fontId="39" fillId="0" borderId="0" xfId="2" applyNumberFormat="1" applyFont="1" applyFill="1" applyBorder="1" applyAlignment="1">
      <alignment horizontal="center" vertical="center" wrapText="1" shrinkToFit="1"/>
    </xf>
    <xf numFmtId="0" fontId="39" fillId="0" borderId="116" xfId="2" applyNumberFormat="1" applyFont="1" applyFill="1" applyBorder="1" applyAlignment="1">
      <alignment horizontal="center" vertical="center" wrapText="1" shrinkToFit="1"/>
    </xf>
    <xf numFmtId="0" fontId="39" fillId="0" borderId="132" xfId="2" applyNumberFormat="1" applyFont="1" applyFill="1" applyBorder="1" applyAlignment="1">
      <alignment horizontal="center" vertical="center" wrapText="1" shrinkToFit="1"/>
    </xf>
    <xf numFmtId="0" fontId="39" fillId="0" borderId="128" xfId="2" applyNumberFormat="1" applyFont="1" applyFill="1" applyBorder="1" applyAlignment="1">
      <alignment horizontal="center" vertical="center" wrapText="1" shrinkToFit="1"/>
    </xf>
    <xf numFmtId="0" fontId="39" fillId="0" borderId="129" xfId="2" applyNumberFormat="1" applyFont="1" applyFill="1" applyBorder="1" applyAlignment="1">
      <alignment horizontal="center" vertical="center" wrapText="1" shrinkToFit="1"/>
    </xf>
    <xf numFmtId="178" fontId="30" fillId="0" borderId="83" xfId="2" applyNumberFormat="1" applyFont="1" applyFill="1" applyBorder="1" applyAlignment="1">
      <alignment horizontal="right" shrinkToFit="1"/>
    </xf>
    <xf numFmtId="178" fontId="30" fillId="0" borderId="84" xfId="2" applyNumberFormat="1" applyFont="1" applyFill="1" applyBorder="1" applyAlignment="1">
      <alignment horizontal="right" shrinkToFit="1"/>
    </xf>
    <xf numFmtId="178" fontId="30" fillId="0" borderId="86" xfId="2" applyNumberFormat="1" applyFont="1" applyFill="1" applyBorder="1" applyAlignment="1">
      <alignment horizontal="right" shrinkToFit="1"/>
    </xf>
    <xf numFmtId="178" fontId="30" fillId="0" borderId="127" xfId="2" applyNumberFormat="1" applyFont="1" applyFill="1" applyBorder="1" applyAlignment="1">
      <alignment horizontal="right" shrinkToFit="1"/>
    </xf>
    <xf numFmtId="178" fontId="30" fillId="0" borderId="128" xfId="2" applyNumberFormat="1" applyFont="1" applyFill="1" applyBorder="1" applyAlignment="1">
      <alignment horizontal="right" shrinkToFit="1"/>
    </xf>
    <xf numFmtId="178" fontId="30" fillId="0" borderId="129" xfId="2" applyNumberFormat="1" applyFont="1" applyFill="1" applyBorder="1" applyAlignment="1">
      <alignment horizontal="right" shrinkToFit="1"/>
    </xf>
    <xf numFmtId="178" fontId="30" fillId="0" borderId="119" xfId="2" applyNumberFormat="1" applyFont="1" applyFill="1" applyBorder="1" applyAlignment="1">
      <alignment horizontal="right" shrinkToFit="1"/>
    </xf>
    <xf numFmtId="178" fontId="30" fillId="0" borderId="120" xfId="2" applyNumberFormat="1" applyFont="1" applyFill="1" applyBorder="1" applyAlignment="1">
      <alignment horizontal="right" shrinkToFit="1"/>
    </xf>
    <xf numFmtId="178" fontId="30" fillId="0" borderId="121" xfId="2" applyNumberFormat="1" applyFont="1" applyFill="1" applyBorder="1" applyAlignment="1">
      <alignment horizontal="right" shrinkToFit="1"/>
    </xf>
    <xf numFmtId="0" fontId="45" fillId="0" borderId="119" xfId="2" applyFont="1" applyFill="1" applyBorder="1" applyAlignment="1">
      <alignment horizontal="center" vertical="center" wrapText="1" shrinkToFit="1"/>
    </xf>
    <xf numFmtId="0" fontId="45" fillId="0" borderId="120" xfId="2" applyFont="1" applyFill="1" applyBorder="1" applyAlignment="1">
      <alignment horizontal="center" vertical="center" wrapText="1" shrinkToFit="1"/>
    </xf>
    <xf numFmtId="0" fontId="45" fillId="0" borderId="121" xfId="2" applyFont="1" applyFill="1" applyBorder="1" applyAlignment="1">
      <alignment horizontal="center" vertical="center" wrapText="1" shrinkToFit="1"/>
    </xf>
    <xf numFmtId="0" fontId="33" fillId="0" borderId="83" xfId="2" applyFont="1" applyFill="1" applyBorder="1" applyAlignment="1">
      <alignment horizontal="right" vertical="center"/>
    </xf>
    <xf numFmtId="0" fontId="30" fillId="0" borderId="84" xfId="2" applyFont="1" applyFill="1" applyBorder="1" applyAlignment="1">
      <alignment horizontal="right" vertical="center"/>
    </xf>
    <xf numFmtId="0" fontId="30" fillId="0" borderId="138" xfId="2" applyFont="1" applyFill="1" applyBorder="1" applyAlignment="1">
      <alignment horizontal="right" vertical="center"/>
    </xf>
    <xf numFmtId="0" fontId="30" fillId="0" borderId="67" xfId="2" applyFont="1" applyFill="1" applyBorder="1" applyAlignment="1">
      <alignment horizontal="right" vertical="center"/>
    </xf>
    <xf numFmtId="0" fontId="33" fillId="0" borderId="84" xfId="2" applyFont="1" applyFill="1" applyBorder="1" applyAlignment="1">
      <alignment vertical="center"/>
    </xf>
    <xf numFmtId="0" fontId="33" fillId="0" borderId="133" xfId="2" applyFont="1" applyFill="1" applyBorder="1" applyAlignment="1">
      <alignment vertical="center"/>
    </xf>
    <xf numFmtId="0" fontId="33" fillId="0" borderId="67" xfId="2" applyFont="1" applyFill="1" applyBorder="1" applyAlignment="1">
      <alignment vertical="center"/>
    </xf>
    <xf numFmtId="0" fontId="33" fillId="0" borderId="66" xfId="2" applyFont="1" applyFill="1" applyBorder="1" applyAlignment="1">
      <alignment vertical="center"/>
    </xf>
    <xf numFmtId="0" fontId="34" fillId="0" borderId="134" xfId="2" applyFont="1" applyFill="1" applyBorder="1" applyAlignment="1">
      <alignment horizontal="center" vertical="center" wrapText="1"/>
    </xf>
    <xf numFmtId="0" fontId="34" fillId="0" borderId="84" xfId="2" applyFont="1" applyFill="1" applyBorder="1" applyAlignment="1">
      <alignment horizontal="center" vertical="center"/>
    </xf>
    <xf numFmtId="0" fontId="34" fillId="0" borderId="133" xfId="2" applyFont="1" applyFill="1" applyBorder="1" applyAlignment="1">
      <alignment horizontal="center" vertical="center"/>
    </xf>
    <xf numFmtId="0" fontId="34" fillId="0" borderId="61" xfId="2" applyFont="1" applyFill="1" applyBorder="1" applyAlignment="1">
      <alignment horizontal="center" vertical="center"/>
    </xf>
    <xf numFmtId="0" fontId="34" fillId="0" borderId="65" xfId="2" applyFont="1" applyFill="1" applyBorder="1" applyAlignment="1">
      <alignment horizontal="center" vertical="center"/>
    </xf>
    <xf numFmtId="0" fontId="34" fillId="0" borderId="67" xfId="2" applyFont="1" applyFill="1" applyBorder="1" applyAlignment="1">
      <alignment horizontal="center" vertical="center"/>
    </xf>
    <xf numFmtId="0" fontId="34" fillId="0" borderId="66" xfId="2" applyFont="1" applyFill="1" applyBorder="1" applyAlignment="1">
      <alignment horizontal="center" vertical="center"/>
    </xf>
    <xf numFmtId="0" fontId="30" fillId="0" borderId="84" xfId="2" applyFont="1" applyFill="1" applyBorder="1" applyAlignment="1">
      <alignment vertical="center"/>
    </xf>
    <xf numFmtId="0" fontId="30" fillId="0" borderId="67" xfId="2" applyFont="1" applyFill="1" applyBorder="1" applyAlignment="1">
      <alignment vertical="center"/>
    </xf>
    <xf numFmtId="0" fontId="33" fillId="0" borderId="84" xfId="2" applyFont="1" applyFill="1" applyBorder="1" applyAlignment="1">
      <alignment horizontal="left" vertical="center"/>
    </xf>
    <xf numFmtId="0" fontId="33" fillId="0" borderId="134" xfId="2" applyFont="1" applyFill="1" applyBorder="1" applyAlignment="1">
      <alignment horizontal="center" vertical="center" shrinkToFit="1"/>
    </xf>
    <xf numFmtId="0" fontId="33" fillId="0" borderId="84" xfId="2" applyFont="1" applyFill="1" applyBorder="1" applyAlignment="1">
      <alignment horizontal="center" vertical="center" shrinkToFit="1"/>
    </xf>
    <xf numFmtId="0" fontId="33" fillId="0" borderId="65" xfId="2" applyFont="1" applyFill="1" applyBorder="1" applyAlignment="1">
      <alignment horizontal="center" vertical="center" shrinkToFit="1"/>
    </xf>
    <xf numFmtId="0" fontId="33" fillId="0" borderId="67" xfId="2" applyFont="1" applyFill="1" applyBorder="1" applyAlignment="1">
      <alignment horizontal="center" vertical="center" shrinkToFit="1"/>
    </xf>
    <xf numFmtId="0" fontId="30" fillId="0" borderId="84" xfId="2" applyFont="1" applyFill="1" applyBorder="1" applyAlignment="1">
      <alignment horizontal="distributed" vertical="center"/>
    </xf>
    <xf numFmtId="0" fontId="30" fillId="0" borderId="67" xfId="2" applyFont="1" applyFill="1" applyBorder="1" applyAlignment="1">
      <alignment horizontal="distributed" vertical="center"/>
    </xf>
    <xf numFmtId="0" fontId="45" fillId="0" borderId="62" xfId="2" applyFont="1" applyFill="1" applyBorder="1" applyAlignment="1">
      <alignment horizontal="center" vertical="center" wrapText="1" shrinkToFit="1"/>
    </xf>
    <xf numFmtId="0" fontId="45" fillId="0" borderId="63" xfId="2" applyFont="1" applyFill="1" applyBorder="1" applyAlignment="1">
      <alignment horizontal="center" vertical="center" wrapText="1" shrinkToFit="1"/>
    </xf>
    <xf numFmtId="0" fontId="45" fillId="0" borderId="118" xfId="2" applyFont="1" applyFill="1" applyBorder="1" applyAlignment="1">
      <alignment horizontal="center" vertical="center" wrapText="1" shrinkToFit="1"/>
    </xf>
    <xf numFmtId="0" fontId="30" fillId="0" borderId="122" xfId="2" applyFont="1" applyFill="1" applyBorder="1" applyAlignment="1">
      <alignment horizontal="center" shrinkToFit="1"/>
    </xf>
    <xf numFmtId="0" fontId="30" fillId="0" borderId="113" xfId="2" applyFont="1" applyFill="1" applyBorder="1" applyAlignment="1">
      <alignment horizontal="center" shrinkToFit="1"/>
    </xf>
    <xf numFmtId="0" fontId="30" fillId="0" borderId="123" xfId="2" applyFont="1" applyFill="1" applyBorder="1" applyAlignment="1">
      <alignment horizontal="center" shrinkToFit="1"/>
    </xf>
    <xf numFmtId="0" fontId="30" fillId="0" borderId="112" xfId="2" applyFont="1" applyFill="1" applyBorder="1" applyAlignment="1">
      <alignment horizontal="center" shrinkToFit="1"/>
    </xf>
    <xf numFmtId="0" fontId="30" fillId="0" borderId="114" xfId="2" applyFont="1" applyFill="1" applyBorder="1" applyAlignment="1">
      <alignment horizontal="center" shrinkToFit="1"/>
    </xf>
    <xf numFmtId="179" fontId="39" fillId="0" borderId="58" xfId="2" applyNumberFormat="1" applyFont="1" applyFill="1" applyBorder="1" applyAlignment="1">
      <alignment horizontal="center" vertical="center" wrapText="1" shrinkToFit="1"/>
    </xf>
    <xf numFmtId="179" fontId="39" fillId="0" borderId="59" xfId="2" applyNumberFormat="1" applyFont="1" applyFill="1" applyBorder="1" applyAlignment="1">
      <alignment horizontal="center" vertical="center" wrapText="1" shrinkToFit="1"/>
    </xf>
    <xf numFmtId="179" fontId="39" fillId="0" borderId="96" xfId="2" applyNumberFormat="1" applyFont="1" applyFill="1" applyBorder="1" applyAlignment="1">
      <alignment horizontal="center" vertical="center" wrapText="1" shrinkToFit="1"/>
    </xf>
    <xf numFmtId="179" fontId="39" fillId="0" borderId="61" xfId="2" applyNumberFormat="1" applyFont="1" applyFill="1" applyBorder="1" applyAlignment="1">
      <alignment horizontal="center" vertical="center" wrapText="1" shrinkToFit="1"/>
    </xf>
    <xf numFmtId="179" fontId="39" fillId="0" borderId="0" xfId="2" applyNumberFormat="1" applyFont="1" applyFill="1" applyBorder="1" applyAlignment="1">
      <alignment horizontal="center" vertical="center" wrapText="1" shrinkToFit="1"/>
    </xf>
    <xf numFmtId="179" fontId="39" fillId="0" borderId="116" xfId="2" applyNumberFormat="1" applyFont="1" applyFill="1" applyBorder="1" applyAlignment="1">
      <alignment horizontal="center" vertical="center" wrapText="1" shrinkToFit="1"/>
    </xf>
    <xf numFmtId="178" fontId="30" fillId="0" borderId="124" xfId="2" applyNumberFormat="1" applyFont="1" applyFill="1" applyBorder="1" applyAlignment="1">
      <alignment horizontal="right" shrinkToFit="1"/>
    </xf>
    <xf numFmtId="178" fontId="30" fillId="0" borderId="0" xfId="2" applyNumberFormat="1" applyFont="1" applyFill="1" applyBorder="1" applyAlignment="1">
      <alignment horizontal="right" shrinkToFit="1"/>
    </xf>
    <xf numFmtId="178" fontId="30" fillId="0" borderId="116" xfId="2" applyNumberFormat="1" applyFont="1" applyFill="1" applyBorder="1" applyAlignment="1">
      <alignment horizontal="right" shrinkToFit="1"/>
    </xf>
    <xf numFmtId="0" fontId="30" fillId="0" borderId="125" xfId="2" applyFont="1" applyFill="1" applyBorder="1" applyAlignment="1">
      <alignment horizontal="center" shrinkToFit="1"/>
    </xf>
    <xf numFmtId="0" fontId="30" fillId="0" borderId="102" xfId="2" applyFont="1" applyFill="1" applyBorder="1" applyAlignment="1">
      <alignment horizontal="center" shrinkToFit="1"/>
    </xf>
    <xf numFmtId="0" fontId="30" fillId="0" borderId="126" xfId="2" applyFont="1" applyFill="1" applyBorder="1" applyAlignment="1">
      <alignment horizontal="center" shrinkToFit="1"/>
    </xf>
    <xf numFmtId="0" fontId="30" fillId="0" borderId="101" xfId="2" applyFont="1" applyFill="1" applyBorder="1" applyAlignment="1">
      <alignment horizontal="center" shrinkToFit="1"/>
    </xf>
    <xf numFmtId="0" fontId="30" fillId="0" borderId="103" xfId="2" applyFont="1" applyFill="1" applyBorder="1" applyAlignment="1">
      <alignment horizontal="center" shrinkToFit="1"/>
    </xf>
    <xf numFmtId="178" fontId="30" fillId="0" borderId="119" xfId="2" applyNumberFormat="1" applyFont="1" applyFill="1" applyBorder="1" applyAlignment="1">
      <alignment shrinkToFit="1"/>
    </xf>
    <xf numFmtId="178" fontId="30" fillId="0" borderId="120" xfId="2" applyNumberFormat="1" applyFont="1" applyFill="1" applyBorder="1" applyAlignment="1">
      <alignment shrinkToFit="1"/>
    </xf>
    <xf numFmtId="178" fontId="30" fillId="0" borderId="121" xfId="2" applyNumberFormat="1" applyFont="1" applyFill="1" applyBorder="1" applyAlignment="1">
      <alignment shrinkToFit="1"/>
    </xf>
    <xf numFmtId="0" fontId="30" fillId="0" borderId="84" xfId="2" applyFont="1" applyFill="1" applyBorder="1" applyAlignment="1">
      <alignment horizontal="center" vertical="center" shrinkToFit="1"/>
    </xf>
    <xf numFmtId="0" fontId="30" fillId="0" borderId="67" xfId="2" applyFont="1" applyFill="1" applyBorder="1" applyAlignment="1">
      <alignment horizontal="center" vertical="center" shrinkToFit="1"/>
    </xf>
    <xf numFmtId="0" fontId="34" fillId="0" borderId="135" xfId="2" applyFont="1" applyFill="1" applyBorder="1" applyAlignment="1">
      <alignment horizontal="center" vertical="center" shrinkToFit="1"/>
    </xf>
    <xf numFmtId="0" fontId="34" fillId="0" borderId="136" xfId="2" applyFont="1" applyFill="1" applyBorder="1" applyAlignment="1">
      <alignment horizontal="center" vertical="center" shrinkToFit="1"/>
    </xf>
    <xf numFmtId="0" fontId="34" fillId="0" borderId="137" xfId="2" applyFont="1" applyFill="1" applyBorder="1" applyAlignment="1">
      <alignment horizontal="center" vertical="center" shrinkToFit="1"/>
    </xf>
    <xf numFmtId="0" fontId="34" fillId="0" borderId="125" xfId="2" applyFont="1" applyFill="1" applyBorder="1" applyAlignment="1">
      <alignment horizontal="center" vertical="center" shrinkToFit="1"/>
    </xf>
    <xf numFmtId="0" fontId="34" fillId="0" borderId="102" xfId="2" applyFont="1" applyFill="1" applyBorder="1" applyAlignment="1">
      <alignment horizontal="center" vertical="center" shrinkToFit="1"/>
    </xf>
    <xf numFmtId="0" fontId="34" fillId="0" borderId="103" xfId="2" applyFont="1" applyFill="1" applyBorder="1" applyAlignment="1">
      <alignment horizontal="center" vertical="center" shrinkToFit="1"/>
    </xf>
    <xf numFmtId="0" fontId="34" fillId="0" borderId="139" xfId="2" applyFont="1" applyFill="1" applyBorder="1" applyAlignment="1">
      <alignment horizontal="center" vertical="center" shrinkToFit="1"/>
    </xf>
    <xf numFmtId="0" fontId="34" fillId="0" borderId="108" xfId="2" applyFont="1" applyFill="1" applyBorder="1" applyAlignment="1">
      <alignment horizontal="center" vertical="center" shrinkToFit="1"/>
    </xf>
    <xf numFmtId="0" fontId="34" fillId="0" borderId="109" xfId="2" applyFont="1" applyFill="1" applyBorder="1" applyAlignment="1">
      <alignment horizontal="center" vertical="center" shrinkToFit="1"/>
    </xf>
    <xf numFmtId="0" fontId="30" fillId="0" borderId="124" xfId="2" applyFont="1" applyFill="1" applyBorder="1" applyAlignment="1">
      <alignment horizontal="center" vertical="center"/>
    </xf>
    <xf numFmtId="0" fontId="30" fillId="0" borderId="120" xfId="2" applyFont="1" applyFill="1" applyBorder="1" applyAlignment="1">
      <alignment horizontal="center" vertical="center"/>
    </xf>
    <xf numFmtId="0" fontId="33" fillId="0" borderId="83" xfId="2" applyFont="1" applyFill="1" applyBorder="1" applyAlignment="1">
      <alignment horizontal="center" vertical="center"/>
    </xf>
    <xf numFmtId="0" fontId="33" fillId="0" borderId="84" xfId="2" applyFont="1" applyFill="1" applyBorder="1" applyAlignment="1">
      <alignment horizontal="center" vertical="center"/>
    </xf>
    <xf numFmtId="0" fontId="33" fillId="0" borderId="86" xfId="2" applyFont="1" applyFill="1" applyBorder="1" applyAlignment="1">
      <alignment horizontal="center" vertical="center"/>
    </xf>
    <xf numFmtId="0" fontId="33" fillId="0" borderId="124" xfId="2" applyFont="1" applyFill="1" applyBorder="1" applyAlignment="1">
      <alignment horizontal="center" vertical="center"/>
    </xf>
    <xf numFmtId="0" fontId="33" fillId="0" borderId="0" xfId="2" applyFont="1" applyFill="1" applyBorder="1" applyAlignment="1">
      <alignment horizontal="center" vertical="center"/>
    </xf>
    <xf numFmtId="0" fontId="33" fillId="0" borderId="116" xfId="2" applyFont="1" applyFill="1" applyBorder="1" applyAlignment="1">
      <alignment horizontal="center" vertical="center"/>
    </xf>
    <xf numFmtId="0" fontId="33" fillId="0" borderId="138" xfId="2" applyFont="1" applyFill="1" applyBorder="1" applyAlignment="1">
      <alignment horizontal="center" vertical="center"/>
    </xf>
    <xf numFmtId="0" fontId="33" fillId="0" borderId="67" xfId="2" applyFont="1" applyFill="1" applyBorder="1" applyAlignment="1">
      <alignment horizontal="center" vertical="center"/>
    </xf>
    <xf numFmtId="0" fontId="33" fillId="0" borderId="140" xfId="2" applyFont="1" applyFill="1" applyBorder="1" applyAlignment="1">
      <alignment horizontal="center" vertical="center"/>
    </xf>
    <xf numFmtId="0" fontId="35" fillId="0" borderId="117" xfId="2" applyFont="1" applyFill="1" applyBorder="1" applyAlignment="1">
      <alignment horizontal="center" vertical="center" shrinkToFit="1"/>
    </xf>
    <xf numFmtId="0" fontId="35" fillId="0" borderId="59" xfId="2" applyFont="1" applyFill="1" applyBorder="1" applyAlignment="1">
      <alignment horizontal="center" vertical="center" shrinkToFit="1"/>
    </xf>
    <xf numFmtId="0" fontId="35" fillId="0" borderId="60" xfId="2" applyFont="1" applyFill="1" applyBorder="1" applyAlignment="1">
      <alignment horizontal="center" vertical="center" shrinkToFit="1"/>
    </xf>
    <xf numFmtId="0" fontId="35" fillId="0" borderId="138" xfId="2" applyFont="1" applyFill="1" applyBorder="1" applyAlignment="1">
      <alignment horizontal="center" vertical="center" shrinkToFit="1"/>
    </xf>
    <xf numFmtId="0" fontId="35" fillId="0" borderId="67" xfId="2" applyFont="1" applyFill="1" applyBorder="1" applyAlignment="1">
      <alignment horizontal="center" vertical="center" shrinkToFit="1"/>
    </xf>
    <xf numFmtId="0" fontId="35" fillId="0" borderId="66" xfId="2" applyFont="1" applyFill="1" applyBorder="1" applyAlignment="1">
      <alignment horizontal="center" vertical="center" shrinkToFit="1"/>
    </xf>
    <xf numFmtId="0" fontId="34" fillId="0" borderId="58" xfId="2" applyFont="1" applyFill="1" applyBorder="1" applyAlignment="1">
      <alignment horizontal="center" vertical="center" shrinkToFit="1"/>
    </xf>
    <xf numFmtId="0" fontId="34" fillId="0" borderId="59" xfId="2" applyFont="1" applyFill="1" applyBorder="1" applyAlignment="1">
      <alignment horizontal="center" vertical="center" shrinkToFit="1"/>
    </xf>
    <xf numFmtId="0" fontId="34" fillId="0" borderId="60" xfId="2" applyFont="1" applyFill="1" applyBorder="1" applyAlignment="1">
      <alignment horizontal="center" vertical="center" shrinkToFit="1"/>
    </xf>
    <xf numFmtId="0" fontId="34" fillId="0" borderId="65" xfId="2" applyFont="1" applyFill="1" applyBorder="1" applyAlignment="1">
      <alignment horizontal="center" vertical="center" shrinkToFit="1"/>
    </xf>
    <xf numFmtId="0" fontId="34" fillId="0" borderId="67" xfId="2" applyFont="1" applyFill="1" applyBorder="1" applyAlignment="1">
      <alignment horizontal="center" vertical="center" shrinkToFit="1"/>
    </xf>
    <xf numFmtId="0" fontId="34" fillId="0" borderId="66" xfId="2" applyFont="1" applyFill="1" applyBorder="1" applyAlignment="1">
      <alignment horizontal="center" vertical="center" shrinkToFit="1"/>
    </xf>
    <xf numFmtId="0" fontId="30" fillId="0" borderId="58" xfId="2" applyFont="1" applyFill="1" applyBorder="1" applyAlignment="1">
      <alignment horizontal="center" vertical="center"/>
    </xf>
    <xf numFmtId="0" fontId="30" fillId="0" borderId="59" xfId="2" applyFont="1" applyFill="1" applyBorder="1" applyAlignment="1">
      <alignment horizontal="center" vertical="center"/>
    </xf>
    <xf numFmtId="0" fontId="30" fillId="0" borderId="60" xfId="2" applyFont="1" applyFill="1" applyBorder="1" applyAlignment="1">
      <alignment horizontal="center" vertical="center"/>
    </xf>
    <xf numFmtId="0" fontId="30" fillId="0" borderId="66" xfId="2" applyFont="1" applyFill="1" applyBorder="1" applyAlignment="1">
      <alignment horizontal="center" vertical="center"/>
    </xf>
    <xf numFmtId="0" fontId="34" fillId="0" borderId="58" xfId="2" applyFont="1" applyFill="1" applyBorder="1" applyAlignment="1">
      <alignment horizontal="distributed" vertical="center" indent="1"/>
    </xf>
    <xf numFmtId="0" fontId="34" fillId="0" borderId="59" xfId="2" applyFont="1" applyFill="1" applyBorder="1" applyAlignment="1">
      <alignment horizontal="distributed" vertical="center" indent="1"/>
    </xf>
    <xf numFmtId="0" fontId="34" fillId="0" borderId="60" xfId="2" applyFont="1" applyFill="1" applyBorder="1" applyAlignment="1">
      <alignment horizontal="distributed" vertical="center" indent="1"/>
    </xf>
    <xf numFmtId="0" fontId="34" fillId="0" borderId="65" xfId="2" applyFont="1" applyFill="1" applyBorder="1" applyAlignment="1">
      <alignment horizontal="distributed" vertical="center" indent="1"/>
    </xf>
    <xf numFmtId="0" fontId="34" fillId="0" borderId="67" xfId="2" applyFont="1" applyFill="1" applyBorder="1" applyAlignment="1">
      <alignment horizontal="distributed" vertical="center" indent="1"/>
    </xf>
    <xf numFmtId="0" fontId="34" fillId="0" borderId="66" xfId="2" applyFont="1" applyFill="1" applyBorder="1" applyAlignment="1">
      <alignment horizontal="distributed" vertical="center" indent="1"/>
    </xf>
    <xf numFmtId="178" fontId="30" fillId="0" borderId="110" xfId="2" applyNumberFormat="1" applyFont="1" applyFill="1" applyBorder="1" applyAlignment="1" applyProtection="1">
      <alignment horizontal="right" shrinkToFit="1"/>
      <protection locked="0"/>
    </xf>
    <xf numFmtId="0" fontId="33" fillId="0" borderId="62" xfId="2" applyFont="1" applyFill="1" applyBorder="1" applyAlignment="1" applyProtection="1">
      <alignment horizontal="center" vertical="center" shrinkToFit="1"/>
      <protection locked="0"/>
    </xf>
    <xf numFmtId="0" fontId="33" fillId="0" borderId="63" xfId="2" applyFont="1" applyFill="1" applyBorder="1" applyAlignment="1" applyProtection="1">
      <alignment horizontal="center" vertical="center" shrinkToFit="1"/>
      <protection locked="0"/>
    </xf>
    <xf numFmtId="0" fontId="33" fillId="0" borderId="64" xfId="2" applyFont="1" applyFill="1" applyBorder="1" applyAlignment="1" applyProtection="1">
      <alignment horizontal="center" vertical="center" shrinkToFit="1"/>
      <protection locked="0"/>
    </xf>
    <xf numFmtId="0" fontId="34" fillId="0" borderId="62" xfId="2" applyFont="1" applyFill="1" applyBorder="1" applyAlignment="1">
      <alignment horizontal="distributed" vertical="center" wrapText="1"/>
    </xf>
    <xf numFmtId="0" fontId="34" fillId="0" borderId="63" xfId="2" applyFont="1" applyFill="1" applyBorder="1" applyAlignment="1">
      <alignment horizontal="distributed" vertical="center"/>
    </xf>
    <xf numFmtId="0" fontId="34" fillId="0" borderId="64" xfId="2" applyFont="1" applyFill="1" applyBorder="1" applyAlignment="1">
      <alignment horizontal="distributed" vertical="center"/>
    </xf>
    <xf numFmtId="178" fontId="30" fillId="0" borderId="62" xfId="2" applyNumberFormat="1" applyFont="1" applyFill="1" applyBorder="1" applyAlignment="1" applyProtection="1">
      <alignment horizontal="right" vertical="center" shrinkToFit="1"/>
      <protection locked="0"/>
    </xf>
    <xf numFmtId="178" fontId="30" fillId="0" borderId="63" xfId="2" applyNumberFormat="1" applyFont="1" applyFill="1" applyBorder="1" applyAlignment="1" applyProtection="1">
      <alignment horizontal="right" vertical="center" shrinkToFit="1"/>
      <protection locked="0"/>
    </xf>
    <xf numFmtId="178" fontId="30" fillId="0" borderId="64" xfId="2" applyNumberFormat="1" applyFont="1" applyFill="1" applyBorder="1" applyAlignment="1" applyProtection="1">
      <alignment horizontal="right" vertical="center" shrinkToFit="1"/>
      <protection locked="0"/>
    </xf>
    <xf numFmtId="0" fontId="39" fillId="0" borderId="112" xfId="2" applyFont="1" applyFill="1" applyBorder="1" applyAlignment="1">
      <alignment horizontal="center"/>
    </xf>
    <xf numFmtId="0" fontId="39" fillId="0" borderId="113" xfId="2" applyFont="1" applyFill="1" applyBorder="1" applyAlignment="1">
      <alignment horizontal="center"/>
    </xf>
    <xf numFmtId="178" fontId="30" fillId="0" borderId="58" xfId="2" applyNumberFormat="1" applyFont="1" applyFill="1" applyBorder="1" applyAlignment="1" applyProtection="1">
      <alignment vertical="center" shrinkToFit="1"/>
      <protection locked="0"/>
    </xf>
    <xf numFmtId="0" fontId="30" fillId="0" borderId="59" xfId="2" applyFont="1" applyFill="1" applyBorder="1" applyAlignment="1" applyProtection="1">
      <alignment vertical="center" shrinkToFit="1"/>
      <protection locked="0"/>
    </xf>
    <xf numFmtId="178" fontId="30" fillId="0" borderId="61" xfId="2" applyNumberFormat="1" applyFont="1" applyFill="1" applyBorder="1" applyAlignment="1" applyProtection="1">
      <alignment vertical="center" shrinkToFit="1"/>
      <protection locked="0"/>
    </xf>
    <xf numFmtId="0" fontId="30" fillId="0" borderId="0" xfId="2" applyFont="1" applyFill="1" applyBorder="1" applyAlignment="1" applyProtection="1">
      <alignment vertical="center" shrinkToFit="1"/>
      <protection locked="0"/>
    </xf>
    <xf numFmtId="0" fontId="30" fillId="0" borderId="65" xfId="2" applyFont="1" applyFill="1" applyBorder="1" applyAlignment="1" applyProtection="1">
      <alignment vertical="center" shrinkToFit="1"/>
      <protection locked="0"/>
    </xf>
    <xf numFmtId="0" fontId="30" fillId="0" borderId="67" xfId="2" applyFont="1" applyFill="1" applyBorder="1" applyAlignment="1" applyProtection="1">
      <alignment vertical="center" shrinkToFit="1"/>
      <protection locked="0"/>
    </xf>
    <xf numFmtId="0" fontId="33" fillId="0" borderId="141" xfId="2" applyFont="1" applyFill="1" applyBorder="1" applyAlignment="1" applyProtection="1">
      <alignment horizontal="center" shrinkToFit="1"/>
      <protection locked="0"/>
    </xf>
    <xf numFmtId="0" fontId="33" fillId="0" borderId="99" xfId="2" applyFont="1" applyFill="1" applyBorder="1" applyAlignment="1" applyProtection="1">
      <alignment horizontal="center" shrinkToFit="1"/>
      <protection locked="0"/>
    </xf>
    <xf numFmtId="0" fontId="33" fillId="0" borderId="142" xfId="2" applyFont="1" applyFill="1" applyBorder="1" applyAlignment="1" applyProtection="1">
      <alignment horizontal="center" shrinkToFit="1"/>
      <protection locked="0"/>
    </xf>
    <xf numFmtId="0" fontId="33" fillId="0" borderId="125" xfId="2" applyFont="1" applyFill="1" applyBorder="1" applyAlignment="1" applyProtection="1">
      <alignment horizontal="center" shrinkToFit="1"/>
      <protection locked="0"/>
    </xf>
    <xf numFmtId="0" fontId="33" fillId="0" borderId="102" xfId="2" applyFont="1" applyFill="1" applyBorder="1" applyAlignment="1" applyProtection="1">
      <alignment horizontal="center" shrinkToFit="1"/>
      <protection locked="0"/>
    </xf>
    <xf numFmtId="0" fontId="33" fillId="0" borderId="126" xfId="2" applyFont="1" applyFill="1" applyBorder="1" applyAlignment="1" applyProtection="1">
      <alignment horizontal="center" shrinkToFit="1"/>
      <protection locked="0"/>
    </xf>
    <xf numFmtId="0" fontId="29" fillId="0" borderId="125" xfId="2" applyFill="1" applyBorder="1" applyAlignment="1">
      <alignment shrinkToFit="1"/>
    </xf>
    <xf numFmtId="0" fontId="29" fillId="0" borderId="102" xfId="2" applyFill="1" applyBorder="1" applyAlignment="1">
      <alignment shrinkToFit="1"/>
    </xf>
    <xf numFmtId="0" fontId="29" fillId="0" borderId="126" xfId="2" applyFill="1" applyBorder="1" applyAlignment="1">
      <alignment shrinkToFit="1"/>
    </xf>
    <xf numFmtId="0" fontId="29" fillId="0" borderId="139" xfId="2" applyFill="1" applyBorder="1" applyAlignment="1">
      <alignment shrinkToFit="1"/>
    </xf>
    <xf numFmtId="0" fontId="29" fillId="0" borderId="108" xfId="2" applyFill="1" applyBorder="1" applyAlignment="1">
      <alignment shrinkToFit="1"/>
    </xf>
    <xf numFmtId="0" fontId="29" fillId="0" borderId="143" xfId="2" applyFill="1" applyBorder="1" applyAlignment="1">
      <alignment shrinkToFit="1"/>
    </xf>
    <xf numFmtId="0" fontId="33" fillId="0" borderId="98" xfId="2" applyFont="1" applyFill="1" applyBorder="1" applyAlignment="1" applyProtection="1">
      <alignment horizontal="center" shrinkToFit="1"/>
      <protection locked="0"/>
    </xf>
    <xf numFmtId="0" fontId="33" fillId="0" borderId="100" xfId="2" applyFont="1" applyFill="1" applyBorder="1" applyAlignment="1" applyProtection="1">
      <alignment horizontal="center" shrinkToFit="1"/>
      <protection locked="0"/>
    </xf>
    <xf numFmtId="0" fontId="33" fillId="0" borderId="101" xfId="2" applyFont="1" applyFill="1" applyBorder="1" applyAlignment="1" applyProtection="1">
      <alignment horizontal="center" shrinkToFit="1"/>
      <protection locked="0"/>
    </xf>
    <xf numFmtId="0" fontId="33" fillId="0" borderId="103" xfId="2" applyFont="1" applyFill="1" applyBorder="1" applyAlignment="1" applyProtection="1">
      <alignment horizontal="center" shrinkToFit="1"/>
      <protection locked="0"/>
    </xf>
    <xf numFmtId="0" fontId="29" fillId="0" borderId="101" xfId="2" applyFill="1" applyBorder="1" applyAlignment="1">
      <alignment shrinkToFit="1"/>
    </xf>
    <xf numFmtId="0" fontId="29" fillId="0" borderId="103" xfId="2" applyFill="1" applyBorder="1" applyAlignment="1">
      <alignment shrinkToFit="1"/>
    </xf>
    <xf numFmtId="0" fontId="29" fillId="0" borderId="107" xfId="2" applyFill="1" applyBorder="1" applyAlignment="1">
      <alignment shrinkToFit="1"/>
    </xf>
    <xf numFmtId="0" fontId="29" fillId="0" borderId="109" xfId="2" applyFill="1" applyBorder="1" applyAlignment="1">
      <alignment shrinkToFit="1"/>
    </xf>
    <xf numFmtId="0" fontId="34" fillId="0" borderId="117" xfId="2" applyFont="1" applyFill="1" applyBorder="1" applyAlignment="1" applyProtection="1">
      <alignment horizontal="left" vertical="top" wrapText="1"/>
      <protection locked="0"/>
    </xf>
    <xf numFmtId="0" fontId="34" fillId="0" borderId="59" xfId="2" applyFont="1" applyFill="1" applyBorder="1" applyAlignment="1" applyProtection="1">
      <alignment horizontal="left" vertical="top" wrapText="1"/>
      <protection locked="0"/>
    </xf>
    <xf numFmtId="0" fontId="34" fillId="0" borderId="96" xfId="2" applyFont="1" applyFill="1" applyBorder="1" applyAlignment="1" applyProtection="1">
      <alignment horizontal="left" vertical="top" wrapText="1"/>
      <protection locked="0"/>
    </xf>
    <xf numFmtId="0" fontId="34" fillId="0" borderId="124" xfId="2" applyFont="1" applyFill="1" applyBorder="1" applyAlignment="1" applyProtection="1">
      <alignment horizontal="left" vertical="top" wrapText="1"/>
      <protection locked="0"/>
    </xf>
    <xf numFmtId="0" fontId="34" fillId="0" borderId="0" xfId="2" applyFont="1" applyFill="1" applyBorder="1" applyAlignment="1" applyProtection="1">
      <alignment horizontal="left" vertical="top" wrapText="1"/>
      <protection locked="0"/>
    </xf>
    <xf numFmtId="0" fontId="34" fillId="0" borderId="116" xfId="2" applyFont="1" applyFill="1" applyBorder="1" applyAlignment="1" applyProtection="1">
      <alignment horizontal="left" vertical="top" wrapText="1"/>
      <protection locked="0"/>
    </xf>
    <xf numFmtId="0" fontId="34" fillId="0" borderId="138" xfId="2" applyFont="1" applyFill="1" applyBorder="1" applyAlignment="1" applyProtection="1">
      <alignment horizontal="left" vertical="top" wrapText="1"/>
      <protection locked="0"/>
    </xf>
    <xf numFmtId="0" fontId="34" fillId="0" borderId="67" xfId="2" applyFont="1" applyFill="1" applyBorder="1" applyAlignment="1" applyProtection="1">
      <alignment horizontal="left" vertical="top" wrapText="1"/>
      <protection locked="0"/>
    </xf>
    <xf numFmtId="0" fontId="34" fillId="0" borderId="140" xfId="2" applyFont="1" applyFill="1" applyBorder="1" applyAlignment="1" applyProtection="1">
      <alignment horizontal="left" vertical="top" wrapText="1"/>
      <protection locked="0"/>
    </xf>
    <xf numFmtId="178" fontId="30" fillId="0" borderId="117" xfId="2" applyNumberFormat="1" applyFont="1" applyFill="1" applyBorder="1" applyAlignment="1" applyProtection="1">
      <alignment horizontal="right" shrinkToFit="1"/>
      <protection locked="0"/>
    </xf>
    <xf numFmtId="178" fontId="30" fillId="0" borderId="59" xfId="2" applyNumberFormat="1" applyFont="1" applyFill="1" applyBorder="1" applyAlignment="1" applyProtection="1">
      <alignment horizontal="right" shrinkToFit="1"/>
      <protection locked="0"/>
    </xf>
    <xf numFmtId="178" fontId="30" fillId="0" borderId="60" xfId="2" applyNumberFormat="1" applyFont="1" applyFill="1" applyBorder="1" applyAlignment="1" applyProtection="1">
      <alignment horizontal="right" shrinkToFit="1"/>
      <protection locked="0"/>
    </xf>
    <xf numFmtId="178" fontId="30" fillId="0" borderId="138" xfId="2" applyNumberFormat="1" applyFont="1" applyFill="1" applyBorder="1" applyAlignment="1" applyProtection="1">
      <alignment horizontal="right" shrinkToFit="1"/>
      <protection locked="0"/>
    </xf>
    <xf numFmtId="178" fontId="30" fillId="0" borderId="67" xfId="2" applyNumberFormat="1" applyFont="1" applyFill="1" applyBorder="1" applyAlignment="1" applyProtection="1">
      <alignment horizontal="right" shrinkToFit="1"/>
      <protection locked="0"/>
    </xf>
    <xf numFmtId="178" fontId="30" fillId="0" borderId="66" xfId="2" applyNumberFormat="1" applyFont="1" applyFill="1" applyBorder="1" applyAlignment="1" applyProtection="1">
      <alignment horizontal="right" shrinkToFit="1"/>
      <protection locked="0"/>
    </xf>
    <xf numFmtId="178" fontId="30" fillId="0" borderId="58" xfId="2" applyNumberFormat="1" applyFont="1" applyFill="1" applyBorder="1" applyAlignment="1" applyProtection="1">
      <alignment horizontal="right" shrinkToFit="1"/>
      <protection locked="0"/>
    </xf>
    <xf numFmtId="178" fontId="30" fillId="0" borderId="65" xfId="2" applyNumberFormat="1" applyFont="1" applyFill="1" applyBorder="1" applyAlignment="1" applyProtection="1">
      <alignment horizontal="right" shrinkToFit="1"/>
      <protection locked="0"/>
    </xf>
    <xf numFmtId="0" fontId="33" fillId="0" borderId="58" xfId="2" applyFont="1" applyFill="1" applyBorder="1" applyAlignment="1" applyProtection="1">
      <alignment horizontal="center" vertical="center" shrinkToFit="1"/>
      <protection locked="0"/>
    </xf>
    <xf numFmtId="0" fontId="33" fillId="0" borderId="59" xfId="2" applyFont="1" applyFill="1" applyBorder="1" applyAlignment="1" applyProtection="1">
      <alignment horizontal="center" vertical="center" shrinkToFit="1"/>
      <protection locked="0"/>
    </xf>
    <xf numFmtId="0" fontId="33" fillId="0" borderId="60" xfId="2" applyFont="1" applyFill="1" applyBorder="1" applyAlignment="1" applyProtection="1">
      <alignment horizontal="center" vertical="center" shrinkToFit="1"/>
      <protection locked="0"/>
    </xf>
    <xf numFmtId="0" fontId="33" fillId="0" borderId="65" xfId="2" applyFont="1" applyFill="1" applyBorder="1" applyAlignment="1" applyProtection="1">
      <alignment horizontal="center" vertical="center" shrinkToFit="1"/>
      <protection locked="0"/>
    </xf>
    <xf numFmtId="0" fontId="33" fillId="0" borderId="67" xfId="2" applyFont="1" applyFill="1" applyBorder="1" applyAlignment="1" applyProtection="1">
      <alignment horizontal="center" vertical="center" shrinkToFit="1"/>
      <protection locked="0"/>
    </xf>
    <xf numFmtId="0" fontId="33" fillId="0" borderId="66" xfId="2" applyFont="1" applyFill="1" applyBorder="1" applyAlignment="1" applyProtection="1">
      <alignment horizontal="center" vertical="center" shrinkToFit="1"/>
      <protection locked="0"/>
    </xf>
    <xf numFmtId="180" fontId="33" fillId="0" borderId="141" xfId="2" applyNumberFormat="1" applyFont="1" applyFill="1" applyBorder="1" applyAlignment="1" applyProtection="1">
      <alignment horizontal="center" shrinkToFit="1"/>
      <protection locked="0"/>
    </xf>
    <xf numFmtId="180" fontId="33" fillId="0" borderId="99" xfId="2" applyNumberFormat="1" applyFont="1" applyFill="1" applyBorder="1" applyAlignment="1" applyProtection="1">
      <alignment horizontal="center" shrinkToFit="1"/>
      <protection locked="0"/>
    </xf>
    <xf numFmtId="180" fontId="33" fillId="0" borderId="142" xfId="2" applyNumberFormat="1" applyFont="1" applyFill="1" applyBorder="1" applyAlignment="1" applyProtection="1">
      <alignment horizontal="center" shrinkToFit="1"/>
      <protection locked="0"/>
    </xf>
    <xf numFmtId="178" fontId="30" fillId="0" borderId="124" xfId="2" applyNumberFormat="1" applyFont="1" applyFill="1" applyBorder="1" applyAlignment="1" applyProtection="1">
      <alignment horizontal="right" shrinkToFit="1"/>
      <protection locked="0"/>
    </xf>
    <xf numFmtId="178" fontId="30" fillId="0" borderId="0" xfId="2" applyNumberFormat="1" applyFont="1" applyFill="1" applyBorder="1" applyAlignment="1" applyProtection="1">
      <alignment horizontal="right" shrinkToFit="1"/>
      <protection locked="0"/>
    </xf>
    <xf numFmtId="178" fontId="30" fillId="0" borderId="68" xfId="2" applyNumberFormat="1" applyFont="1" applyFill="1" applyBorder="1" applyAlignment="1" applyProtection="1">
      <alignment horizontal="right" shrinkToFit="1"/>
      <protection locked="0"/>
    </xf>
    <xf numFmtId="178" fontId="30" fillId="0" borderId="61" xfId="2" applyNumberFormat="1" applyFont="1" applyFill="1" applyBorder="1" applyAlignment="1" applyProtection="1">
      <alignment horizontal="right" shrinkToFit="1"/>
      <protection locked="0"/>
    </xf>
    <xf numFmtId="0" fontId="33" fillId="0" borderId="61" xfId="2" applyFont="1" applyFill="1" applyBorder="1" applyAlignment="1" applyProtection="1">
      <alignment horizontal="center" vertical="center" shrinkToFit="1"/>
      <protection locked="0"/>
    </xf>
    <xf numFmtId="0" fontId="33" fillId="0" borderId="0" xfId="2" applyFont="1" applyFill="1" applyBorder="1" applyAlignment="1" applyProtection="1">
      <alignment horizontal="center" vertical="center" shrinkToFit="1"/>
      <protection locked="0"/>
    </xf>
    <xf numFmtId="0" fontId="33" fillId="0" borderId="68" xfId="2" applyFont="1" applyFill="1" applyBorder="1" applyAlignment="1" applyProtection="1">
      <alignment horizontal="center" vertical="center" shrinkToFit="1"/>
      <protection locked="0"/>
    </xf>
    <xf numFmtId="0" fontId="34" fillId="0" borderId="58" xfId="2" applyFont="1" applyFill="1" applyBorder="1" applyAlignment="1">
      <alignment horizontal="distributed" vertical="center" wrapText="1"/>
    </xf>
    <xf numFmtId="0" fontId="34" fillId="0" borderId="59" xfId="2" applyFont="1" applyFill="1" applyBorder="1" applyAlignment="1">
      <alignment horizontal="distributed" vertical="center"/>
    </xf>
    <xf numFmtId="0" fontId="34" fillId="0" borderId="60" xfId="2" applyFont="1" applyFill="1" applyBorder="1" applyAlignment="1">
      <alignment horizontal="distributed" vertical="center"/>
    </xf>
    <xf numFmtId="0" fontId="34" fillId="0" borderId="61" xfId="2" applyFont="1" applyFill="1" applyBorder="1" applyAlignment="1">
      <alignment horizontal="distributed" vertical="center"/>
    </xf>
    <xf numFmtId="0" fontId="34" fillId="0" borderId="0" xfId="2" applyFont="1" applyFill="1" applyBorder="1" applyAlignment="1">
      <alignment horizontal="distributed" vertical="center"/>
    </xf>
    <xf numFmtId="0" fontId="34" fillId="0" borderId="68" xfId="2" applyFont="1" applyFill="1" applyBorder="1" applyAlignment="1">
      <alignment horizontal="distributed" vertical="center"/>
    </xf>
    <xf numFmtId="0" fontId="34" fillId="0" borderId="65" xfId="2" applyFont="1" applyFill="1" applyBorder="1" applyAlignment="1">
      <alignment horizontal="distributed" vertical="center"/>
    </xf>
    <xf numFmtId="0" fontId="34" fillId="0" borderId="67" xfId="2" applyFont="1" applyFill="1" applyBorder="1" applyAlignment="1">
      <alignment horizontal="distributed" vertical="center"/>
    </xf>
    <xf numFmtId="0" fontId="34" fillId="0" borderId="66" xfId="2" applyFont="1" applyFill="1" applyBorder="1" applyAlignment="1">
      <alignment horizontal="distributed" vertical="center"/>
    </xf>
    <xf numFmtId="0" fontId="39" fillId="0" borderId="98" xfId="2" applyFont="1" applyFill="1" applyBorder="1" applyAlignment="1"/>
    <xf numFmtId="0" fontId="39" fillId="0" borderId="99" xfId="2" applyFont="1" applyFill="1" applyBorder="1" applyAlignment="1"/>
    <xf numFmtId="0" fontId="39" fillId="0" borderId="142" xfId="2" applyFont="1" applyFill="1" applyBorder="1" applyAlignment="1"/>
    <xf numFmtId="0" fontId="39" fillId="0" borderId="101" xfId="2" applyFont="1" applyFill="1" applyBorder="1" applyAlignment="1"/>
    <xf numFmtId="0" fontId="39" fillId="0" borderId="102" xfId="2" applyFont="1" applyFill="1" applyBorder="1" applyAlignment="1"/>
    <xf numFmtId="0" fontId="39" fillId="0" borderId="126" xfId="2" applyFont="1" applyFill="1" applyBorder="1" applyAlignment="1"/>
    <xf numFmtId="0" fontId="39" fillId="0" borderId="107" xfId="2" applyFont="1" applyFill="1" applyBorder="1" applyAlignment="1"/>
    <xf numFmtId="0" fontId="39" fillId="0" borderId="108" xfId="2" applyFont="1" applyFill="1" applyBorder="1" applyAlignment="1"/>
    <xf numFmtId="0" fontId="39" fillId="0" borderId="143" xfId="2" applyFont="1" applyFill="1" applyBorder="1" applyAlignment="1"/>
    <xf numFmtId="0" fontId="29" fillId="0" borderId="144" xfId="2" applyFill="1" applyBorder="1" applyAlignment="1">
      <alignment shrinkToFit="1"/>
    </xf>
    <xf numFmtId="0" fontId="29" fillId="0" borderId="145" xfId="2" applyFill="1" applyBorder="1" applyAlignment="1">
      <alignment shrinkToFit="1"/>
    </xf>
    <xf numFmtId="0" fontId="29" fillId="0" borderId="146" xfId="2" applyFill="1" applyBorder="1" applyAlignment="1">
      <alignment shrinkToFit="1"/>
    </xf>
    <xf numFmtId="0" fontId="29" fillId="0" borderId="147" xfId="2" applyFill="1" applyBorder="1" applyAlignment="1">
      <alignment shrinkToFit="1"/>
    </xf>
    <xf numFmtId="0" fontId="29" fillId="0" borderId="148" xfId="2" applyFill="1" applyBorder="1" applyAlignment="1">
      <alignment shrinkToFit="1"/>
    </xf>
    <xf numFmtId="0" fontId="34" fillId="0" borderId="127" xfId="2" applyFont="1" applyFill="1" applyBorder="1" applyAlignment="1" applyProtection="1">
      <alignment horizontal="left" vertical="top" wrapText="1"/>
      <protection locked="0"/>
    </xf>
    <xf numFmtId="0" fontId="34" fillId="0" borderId="128" xfId="2" applyFont="1" applyFill="1" applyBorder="1" applyAlignment="1" applyProtection="1">
      <alignment horizontal="left" vertical="top" wrapText="1"/>
      <protection locked="0"/>
    </xf>
    <xf numFmtId="0" fontId="34" fillId="0" borderId="129" xfId="2" applyFont="1" applyFill="1" applyBorder="1" applyAlignment="1" applyProtection="1">
      <alignment horizontal="left" vertical="top" wrapText="1"/>
      <protection locked="0"/>
    </xf>
    <xf numFmtId="178" fontId="30" fillId="0" borderId="134" xfId="2" applyNumberFormat="1" applyFont="1" applyFill="1" applyBorder="1" applyAlignment="1">
      <alignment shrinkToFit="1"/>
    </xf>
    <xf numFmtId="178" fontId="30" fillId="0" borderId="84" xfId="2" applyNumberFormat="1" applyFont="1" applyFill="1" applyBorder="1" applyAlignment="1">
      <alignment shrinkToFit="1"/>
    </xf>
    <xf numFmtId="178" fontId="30" fillId="0" borderId="133" xfId="2" applyNumberFormat="1" applyFont="1" applyFill="1" applyBorder="1" applyAlignment="1">
      <alignment shrinkToFit="1"/>
    </xf>
    <xf numFmtId="178" fontId="30" fillId="0" borderId="132" xfId="2" applyNumberFormat="1" applyFont="1" applyFill="1" applyBorder="1" applyAlignment="1">
      <alignment shrinkToFit="1"/>
    </xf>
    <xf numFmtId="178" fontId="30" fillId="0" borderId="128" xfId="2" applyNumberFormat="1" applyFont="1" applyFill="1" applyBorder="1" applyAlignment="1">
      <alignment shrinkToFit="1"/>
    </xf>
    <xf numFmtId="178" fontId="30" fillId="0" borderId="130" xfId="2" applyNumberFormat="1" applyFont="1" applyFill="1" applyBorder="1" applyAlignment="1">
      <alignment shrinkToFit="1"/>
    </xf>
    <xf numFmtId="178" fontId="30" fillId="0" borderId="86" xfId="2" applyNumberFormat="1" applyFont="1" applyFill="1" applyBorder="1" applyAlignment="1">
      <alignment shrinkToFit="1"/>
    </xf>
    <xf numFmtId="178" fontId="30" fillId="0" borderId="129" xfId="2" applyNumberFormat="1" applyFont="1" applyFill="1" applyBorder="1" applyAlignment="1">
      <alignment shrinkToFit="1"/>
    </xf>
    <xf numFmtId="0" fontId="34" fillId="0" borderId="58" xfId="2" applyFont="1" applyFill="1" applyBorder="1" applyAlignment="1">
      <alignment horizontal="distributed" wrapText="1"/>
    </xf>
    <xf numFmtId="0" fontId="34" fillId="0" borderId="59" xfId="2" applyFont="1" applyFill="1" applyBorder="1" applyAlignment="1">
      <alignment horizontal="distributed"/>
    </xf>
    <xf numFmtId="0" fontId="34" fillId="0" borderId="60" xfId="2" applyFont="1" applyFill="1" applyBorder="1" applyAlignment="1">
      <alignment horizontal="distributed"/>
    </xf>
    <xf numFmtId="0" fontId="34" fillId="0" borderId="65" xfId="2" applyFont="1" applyFill="1" applyBorder="1" applyAlignment="1">
      <alignment horizontal="distributed"/>
    </xf>
    <xf numFmtId="0" fontId="34" fillId="0" borderId="67" xfId="2" applyFont="1" applyFill="1" applyBorder="1" applyAlignment="1">
      <alignment horizontal="distributed"/>
    </xf>
    <xf numFmtId="0" fontId="34" fillId="0" borderId="66" xfId="2" applyFont="1" applyFill="1" applyBorder="1" applyAlignment="1">
      <alignment horizontal="distributed"/>
    </xf>
    <xf numFmtId="178" fontId="30" fillId="0" borderId="59" xfId="2" applyNumberFormat="1" applyFont="1" applyFill="1" applyBorder="1" applyAlignment="1" applyProtection="1">
      <alignment vertical="center" shrinkToFit="1"/>
      <protection locked="0"/>
    </xf>
    <xf numFmtId="178" fontId="30" fillId="0" borderId="60" xfId="2" applyNumberFormat="1" applyFont="1" applyFill="1" applyBorder="1" applyAlignment="1" applyProtection="1">
      <alignment vertical="center" shrinkToFit="1"/>
      <protection locked="0"/>
    </xf>
    <xf numFmtId="178" fontId="30" fillId="0" borderId="65" xfId="2" applyNumberFormat="1" applyFont="1" applyFill="1" applyBorder="1" applyAlignment="1" applyProtection="1">
      <alignment vertical="center" shrinkToFit="1"/>
      <protection locked="0"/>
    </xf>
    <xf numFmtId="178" fontId="30" fillId="0" borderId="67" xfId="2" applyNumberFormat="1" applyFont="1" applyFill="1" applyBorder="1" applyAlignment="1" applyProtection="1">
      <alignment vertical="center" shrinkToFit="1"/>
      <protection locked="0"/>
    </xf>
    <xf numFmtId="178" fontId="30" fillId="0" borderId="66" xfId="2" applyNumberFormat="1" applyFont="1" applyFill="1" applyBorder="1" applyAlignment="1" applyProtection="1">
      <alignment vertical="center" shrinkToFit="1"/>
      <protection locked="0"/>
    </xf>
    <xf numFmtId="0" fontId="34" fillId="0" borderId="58" xfId="2" applyFont="1" applyFill="1" applyBorder="1" applyAlignment="1">
      <alignment horizontal="distributed"/>
    </xf>
    <xf numFmtId="0" fontId="34" fillId="0" borderId="61" xfId="2" applyFont="1" applyFill="1" applyBorder="1" applyAlignment="1">
      <alignment horizontal="distributed"/>
    </xf>
    <xf numFmtId="0" fontId="34" fillId="0" borderId="0" xfId="2" applyFont="1" applyFill="1" applyBorder="1" applyAlignment="1">
      <alignment horizontal="distributed"/>
    </xf>
    <xf numFmtId="0" fontId="34" fillId="0" borderId="68" xfId="2" applyFont="1" applyFill="1" applyBorder="1" applyAlignment="1">
      <alignment horizontal="distributed"/>
    </xf>
    <xf numFmtId="0" fontId="39" fillId="0" borderId="141" xfId="2" applyFont="1" applyFill="1" applyBorder="1" applyAlignment="1">
      <alignment horizontal="center" vertical="center"/>
    </xf>
    <xf numFmtId="0" fontId="39" fillId="0" borderId="99" xfId="2" applyFont="1" applyFill="1" applyBorder="1" applyAlignment="1">
      <alignment horizontal="center" vertical="center"/>
    </xf>
    <xf numFmtId="0" fontId="39" fillId="0" borderId="144" xfId="2" applyFont="1" applyFill="1" applyBorder="1" applyAlignment="1">
      <alignment horizontal="center" vertical="center"/>
    </xf>
    <xf numFmtId="0" fontId="39" fillId="0" borderId="145" xfId="2" applyFont="1" applyFill="1" applyBorder="1" applyAlignment="1">
      <alignment horizontal="center" vertical="center"/>
    </xf>
    <xf numFmtId="178" fontId="30" fillId="0" borderId="83" xfId="2" applyNumberFormat="1" applyFont="1" applyFill="1" applyBorder="1" applyAlignment="1">
      <alignment horizontal="right" vertical="center" shrinkToFit="1"/>
    </xf>
    <xf numFmtId="178" fontId="30" fillId="0" borderId="84" xfId="2" applyNumberFormat="1" applyFont="1" applyFill="1" applyBorder="1" applyAlignment="1">
      <alignment horizontal="right" vertical="center" shrinkToFit="1"/>
    </xf>
    <xf numFmtId="178" fontId="30" fillId="0" borderId="86" xfId="2" applyNumberFormat="1" applyFont="1" applyFill="1" applyBorder="1" applyAlignment="1">
      <alignment horizontal="right" vertical="center" shrinkToFit="1"/>
    </xf>
    <xf numFmtId="178" fontId="30" fillId="0" borderId="127" xfId="2" applyNumberFormat="1" applyFont="1" applyFill="1" applyBorder="1" applyAlignment="1">
      <alignment horizontal="right" vertical="center" shrinkToFit="1"/>
    </xf>
    <xf numFmtId="178" fontId="30" fillId="0" borderId="129" xfId="2" applyNumberFormat="1" applyFont="1" applyFill="1" applyBorder="1" applyAlignment="1">
      <alignment horizontal="right" vertical="center" shrinkToFit="1"/>
    </xf>
    <xf numFmtId="0" fontId="33" fillId="0" borderId="59" xfId="2" applyFont="1" applyFill="1" applyBorder="1" applyAlignment="1">
      <alignment horizontal="center" vertical="center"/>
    </xf>
    <xf numFmtId="0" fontId="33" fillId="0" borderId="128" xfId="2" applyFont="1" applyFill="1" applyBorder="1" applyAlignment="1">
      <alignment horizontal="center" vertical="center"/>
    </xf>
    <xf numFmtId="178" fontId="30" fillId="0" borderId="83" xfId="2" applyNumberFormat="1" applyFont="1" applyFill="1" applyBorder="1" applyAlignment="1" applyProtection="1">
      <alignment vertical="center" shrinkToFit="1"/>
      <protection locked="0"/>
    </xf>
    <xf numFmtId="178" fontId="30" fillId="0" borderId="84" xfId="2" applyNumberFormat="1" applyFont="1" applyFill="1" applyBorder="1" applyAlignment="1" applyProtection="1">
      <alignment vertical="center" shrinkToFit="1"/>
      <protection locked="0"/>
    </xf>
    <xf numFmtId="178" fontId="30" fillId="0" borderId="86" xfId="2" applyNumberFormat="1" applyFont="1" applyFill="1" applyBorder="1" applyAlignment="1" applyProtection="1">
      <alignment vertical="center" shrinkToFit="1"/>
      <protection locked="0"/>
    </xf>
    <xf numFmtId="178" fontId="30" fillId="0" borderId="127" xfId="2" applyNumberFormat="1" applyFont="1" applyFill="1" applyBorder="1" applyAlignment="1" applyProtection="1">
      <alignment vertical="center" shrinkToFit="1"/>
      <protection locked="0"/>
    </xf>
    <xf numFmtId="178" fontId="30" fillId="0" borderId="128" xfId="2" applyNumberFormat="1" applyFont="1" applyFill="1" applyBorder="1" applyAlignment="1" applyProtection="1">
      <alignment vertical="center" shrinkToFit="1"/>
      <protection locked="0"/>
    </xf>
    <xf numFmtId="178" fontId="30" fillId="0" borderId="129" xfId="2" applyNumberFormat="1" applyFont="1" applyFill="1" applyBorder="1" applyAlignment="1" applyProtection="1">
      <alignment vertical="center" shrinkToFit="1"/>
      <protection locked="0"/>
    </xf>
    <xf numFmtId="178" fontId="30" fillId="0" borderId="59" xfId="2" applyNumberFormat="1" applyFont="1" applyFill="1" applyBorder="1" applyAlignment="1">
      <alignment vertical="center" shrinkToFit="1"/>
    </xf>
    <xf numFmtId="178" fontId="30" fillId="0" borderId="128" xfId="2" applyNumberFormat="1" applyFont="1" applyFill="1" applyBorder="1" applyAlignment="1">
      <alignment vertical="center" shrinkToFit="1"/>
    </xf>
    <xf numFmtId="0" fontId="33" fillId="0" borderId="133" xfId="2" applyFont="1" applyFill="1" applyBorder="1" applyAlignment="1">
      <alignment horizontal="center" vertical="center"/>
    </xf>
    <xf numFmtId="0" fontId="33" fillId="0" borderId="127" xfId="2" applyFont="1" applyFill="1" applyBorder="1" applyAlignment="1">
      <alignment horizontal="center" vertical="center"/>
    </xf>
    <xf numFmtId="0" fontId="33" fillId="0" borderId="130" xfId="2" applyFont="1" applyFill="1" applyBorder="1" applyAlignment="1">
      <alignment horizontal="center" vertical="center"/>
    </xf>
    <xf numFmtId="178" fontId="30" fillId="0" borderId="0" xfId="2" applyNumberFormat="1" applyFont="1" applyFill="1" applyBorder="1" applyAlignment="1" applyProtection="1">
      <alignment vertical="center" shrinkToFit="1"/>
      <protection locked="0"/>
    </xf>
    <xf numFmtId="178" fontId="30" fillId="0" borderId="68" xfId="2" applyNumberFormat="1" applyFont="1" applyFill="1" applyBorder="1" applyAlignment="1" applyProtection="1">
      <alignment vertical="center" shrinkToFit="1"/>
      <protection locked="0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66675</xdr:colOff>
      <xdr:row>48</xdr:row>
      <xdr:rowOff>0</xdr:rowOff>
    </xdr:from>
    <xdr:to>
      <xdr:col>19</xdr:col>
      <xdr:colOff>28575</xdr:colOff>
      <xdr:row>48</xdr:row>
      <xdr:rowOff>171450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2886075" y="780097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17</xdr:col>
      <xdr:colOff>66675</xdr:colOff>
      <xdr:row>49</xdr:row>
      <xdr:rowOff>0</xdr:rowOff>
    </xdr:from>
    <xdr:to>
      <xdr:col>19</xdr:col>
      <xdr:colOff>28575</xdr:colOff>
      <xdr:row>50</xdr:row>
      <xdr:rowOff>28575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2886075" y="8124825"/>
          <a:ext cx="171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17</xdr:col>
      <xdr:colOff>66675</xdr:colOff>
      <xdr:row>52</xdr:row>
      <xdr:rowOff>0</xdr:rowOff>
    </xdr:from>
    <xdr:to>
      <xdr:col>19</xdr:col>
      <xdr:colOff>28575</xdr:colOff>
      <xdr:row>53</xdr:row>
      <xdr:rowOff>9525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8467725"/>
          <a:ext cx="1714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17</xdr:col>
      <xdr:colOff>66675</xdr:colOff>
      <xdr:row>54</xdr:row>
      <xdr:rowOff>0</xdr:rowOff>
    </xdr:from>
    <xdr:to>
      <xdr:col>19</xdr:col>
      <xdr:colOff>28575</xdr:colOff>
      <xdr:row>55</xdr:row>
      <xdr:rowOff>76200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8848725"/>
          <a:ext cx="1714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48</xdr:row>
      <xdr:rowOff>0</xdr:rowOff>
    </xdr:from>
    <xdr:to>
      <xdr:col>9</xdr:col>
      <xdr:colOff>0</xdr:colOff>
      <xdr:row>48</xdr:row>
      <xdr:rowOff>171450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1609725" y="780097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49</xdr:row>
      <xdr:rowOff>0</xdr:rowOff>
    </xdr:from>
    <xdr:to>
      <xdr:col>9</xdr:col>
      <xdr:colOff>0</xdr:colOff>
      <xdr:row>50</xdr:row>
      <xdr:rowOff>28575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1609725" y="8124825"/>
          <a:ext cx="171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52</xdr:row>
      <xdr:rowOff>0</xdr:rowOff>
    </xdr:from>
    <xdr:to>
      <xdr:col>9</xdr:col>
      <xdr:colOff>0</xdr:colOff>
      <xdr:row>53</xdr:row>
      <xdr:rowOff>9525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609725" y="8467725"/>
          <a:ext cx="1714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7</xdr:col>
      <xdr:colOff>57150</xdr:colOff>
      <xdr:row>54</xdr:row>
      <xdr:rowOff>0</xdr:rowOff>
    </xdr:from>
    <xdr:to>
      <xdr:col>9</xdr:col>
      <xdr:colOff>0</xdr:colOff>
      <xdr:row>55</xdr:row>
      <xdr:rowOff>76200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1609725" y="8848725"/>
          <a:ext cx="1714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27</xdr:col>
      <xdr:colOff>161925</xdr:colOff>
      <xdr:row>48</xdr:row>
      <xdr:rowOff>0</xdr:rowOff>
    </xdr:from>
    <xdr:to>
      <xdr:col>28</xdr:col>
      <xdr:colOff>0</xdr:colOff>
      <xdr:row>48</xdr:row>
      <xdr:rowOff>171450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5029200" y="780097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27</xdr:col>
      <xdr:colOff>161925</xdr:colOff>
      <xdr:row>49</xdr:row>
      <xdr:rowOff>0</xdr:rowOff>
    </xdr:from>
    <xdr:to>
      <xdr:col>28</xdr:col>
      <xdr:colOff>0</xdr:colOff>
      <xdr:row>50</xdr:row>
      <xdr:rowOff>28575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5029200" y="8124825"/>
          <a:ext cx="171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27</xdr:col>
      <xdr:colOff>161925</xdr:colOff>
      <xdr:row>54</xdr:row>
      <xdr:rowOff>0</xdr:rowOff>
    </xdr:from>
    <xdr:to>
      <xdr:col>28</xdr:col>
      <xdr:colOff>0</xdr:colOff>
      <xdr:row>55</xdr:row>
      <xdr:rowOff>76200</xdr:rowOff>
    </xdr:to>
    <xdr:sp macro="" textlink="">
      <xdr:nvSpPr>
        <xdr:cNvPr id="12" name="Text Box 12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5029200" y="8848725"/>
          <a:ext cx="1714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47625</xdr:colOff>
      <xdr:row>48</xdr:row>
      <xdr:rowOff>0</xdr:rowOff>
    </xdr:from>
    <xdr:to>
      <xdr:col>33</xdr:col>
      <xdr:colOff>0</xdr:colOff>
      <xdr:row>48</xdr:row>
      <xdr:rowOff>171450</xdr:rowOff>
    </xdr:to>
    <xdr:sp macro="" textlink="">
      <xdr:nvSpPr>
        <xdr:cNvPr id="13" name="Text Box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6115050" y="780097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47625</xdr:colOff>
      <xdr:row>49</xdr:row>
      <xdr:rowOff>0</xdr:rowOff>
    </xdr:from>
    <xdr:to>
      <xdr:col>33</xdr:col>
      <xdr:colOff>0</xdr:colOff>
      <xdr:row>50</xdr:row>
      <xdr:rowOff>28575</xdr:rowOff>
    </xdr:to>
    <xdr:sp macro="" textlink="">
      <xdr:nvSpPr>
        <xdr:cNvPr id="14" name="Text Box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6115050" y="8124825"/>
          <a:ext cx="171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39343</xdr:colOff>
      <xdr:row>51</xdr:row>
      <xdr:rowOff>57978</xdr:rowOff>
    </xdr:from>
    <xdr:to>
      <xdr:col>32</xdr:col>
      <xdr:colOff>91109</xdr:colOff>
      <xdr:row>53</xdr:row>
      <xdr:rowOff>1242</xdr:rowOff>
    </xdr:to>
    <xdr:sp macro="" textlink="">
      <xdr:nvSpPr>
        <xdr:cNvPr id="15" name="Text Box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6106768" y="8459028"/>
          <a:ext cx="175591" cy="2385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47625</xdr:colOff>
      <xdr:row>54</xdr:row>
      <xdr:rowOff>0</xdr:rowOff>
    </xdr:from>
    <xdr:to>
      <xdr:col>33</xdr:col>
      <xdr:colOff>0</xdr:colOff>
      <xdr:row>55</xdr:row>
      <xdr:rowOff>76200</xdr:rowOff>
    </xdr:to>
    <xdr:sp macro="" textlink="">
      <xdr:nvSpPr>
        <xdr:cNvPr id="16" name="Text Box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6115050" y="8848725"/>
          <a:ext cx="1714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43</xdr:col>
      <xdr:colOff>333375</xdr:colOff>
      <xdr:row>48</xdr:row>
      <xdr:rowOff>0</xdr:rowOff>
    </xdr:from>
    <xdr:to>
      <xdr:col>45</xdr:col>
      <xdr:colOff>0</xdr:colOff>
      <xdr:row>48</xdr:row>
      <xdr:rowOff>171450</xdr:rowOff>
    </xdr:to>
    <xdr:sp macro="" textlink="">
      <xdr:nvSpPr>
        <xdr:cNvPr id="17" name="Text Box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8201025" y="780097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44</xdr:col>
      <xdr:colOff>10353</xdr:colOff>
      <xdr:row>51</xdr:row>
      <xdr:rowOff>41414</xdr:rowOff>
    </xdr:from>
    <xdr:to>
      <xdr:col>45</xdr:col>
      <xdr:colOff>16565</xdr:colOff>
      <xdr:row>52</xdr:row>
      <xdr:rowOff>216591</xdr:rowOff>
    </xdr:to>
    <xdr:sp macro="" textlink="">
      <xdr:nvSpPr>
        <xdr:cNvPr id="18" name="Text Box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8220903" y="8442464"/>
          <a:ext cx="168137" cy="2418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44</xdr:col>
      <xdr:colOff>10353</xdr:colOff>
      <xdr:row>53</xdr:row>
      <xdr:rowOff>91108</xdr:rowOff>
    </xdr:from>
    <xdr:to>
      <xdr:col>45</xdr:col>
      <xdr:colOff>16565</xdr:colOff>
      <xdr:row>55</xdr:row>
      <xdr:rowOff>43069</xdr:rowOff>
    </xdr:to>
    <xdr:sp macro="" textlink="">
      <xdr:nvSpPr>
        <xdr:cNvPr id="19" name="Text Box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8220903" y="8787433"/>
          <a:ext cx="168137" cy="2948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50</xdr:col>
      <xdr:colOff>110573</xdr:colOff>
      <xdr:row>48</xdr:row>
      <xdr:rowOff>298175</xdr:rowOff>
    </xdr:from>
    <xdr:to>
      <xdr:col>53</xdr:col>
      <xdr:colOff>5384</xdr:colOff>
      <xdr:row>50</xdr:row>
      <xdr:rowOff>3728</xdr:rowOff>
    </xdr:to>
    <xdr:sp macro="" textlink="">
      <xdr:nvSpPr>
        <xdr:cNvPr id="20" name="Text Box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9235523" y="8099150"/>
          <a:ext cx="171036" cy="2103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51</xdr:col>
      <xdr:colOff>2897</xdr:colOff>
      <xdr:row>51</xdr:row>
      <xdr:rowOff>49696</xdr:rowOff>
    </xdr:from>
    <xdr:to>
      <xdr:col>53</xdr:col>
      <xdr:colOff>21948</xdr:colOff>
      <xdr:row>52</xdr:row>
      <xdr:rowOff>224873</xdr:rowOff>
    </xdr:to>
    <xdr:sp macro="" textlink="">
      <xdr:nvSpPr>
        <xdr:cNvPr id="21" name="Text Box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9251672" y="8450746"/>
          <a:ext cx="171451" cy="2418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51</xdr:col>
      <xdr:colOff>2898</xdr:colOff>
      <xdr:row>53</xdr:row>
      <xdr:rowOff>99392</xdr:rowOff>
    </xdr:from>
    <xdr:to>
      <xdr:col>53</xdr:col>
      <xdr:colOff>21949</xdr:colOff>
      <xdr:row>55</xdr:row>
      <xdr:rowOff>51353</xdr:rowOff>
    </xdr:to>
    <xdr:sp macro="" textlink="">
      <xdr:nvSpPr>
        <xdr:cNvPr id="22" name="Text Box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9251673" y="8795717"/>
          <a:ext cx="171451" cy="2948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66</xdr:col>
      <xdr:colOff>104775</xdr:colOff>
      <xdr:row>41</xdr:row>
      <xdr:rowOff>1</xdr:rowOff>
    </xdr:from>
    <xdr:to>
      <xdr:col>70</xdr:col>
      <xdr:colOff>142875</xdr:colOff>
      <xdr:row>41</xdr:row>
      <xdr:rowOff>142875</xdr:rowOff>
    </xdr:to>
    <xdr:sp macro="" textlink="">
      <xdr:nvSpPr>
        <xdr:cNvPr id="23" name="Text Box 42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11506200" y="6848476"/>
          <a:ext cx="323850" cy="1428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26</xdr:col>
      <xdr:colOff>142875</xdr:colOff>
      <xdr:row>56</xdr:row>
      <xdr:rowOff>0</xdr:rowOff>
    </xdr:from>
    <xdr:to>
      <xdr:col>27</xdr:col>
      <xdr:colOff>304800</xdr:colOff>
      <xdr:row>57</xdr:row>
      <xdr:rowOff>85725</xdr:rowOff>
    </xdr:to>
    <xdr:sp macro="" textlink="">
      <xdr:nvSpPr>
        <xdr:cNvPr id="24" name="Text Box 43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4848225" y="9220200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49</xdr:col>
      <xdr:colOff>200025</xdr:colOff>
      <xdr:row>55</xdr:row>
      <xdr:rowOff>171450</xdr:rowOff>
    </xdr:from>
    <xdr:to>
      <xdr:col>53</xdr:col>
      <xdr:colOff>19050</xdr:colOff>
      <xdr:row>57</xdr:row>
      <xdr:rowOff>76200</xdr:rowOff>
    </xdr:to>
    <xdr:sp macro="" textlink="">
      <xdr:nvSpPr>
        <xdr:cNvPr id="25" name="Text Box 44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9096375" y="9210675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43</xdr:col>
      <xdr:colOff>200025</xdr:colOff>
      <xdr:row>55</xdr:row>
      <xdr:rowOff>171450</xdr:rowOff>
    </xdr:from>
    <xdr:to>
      <xdr:col>45</xdr:col>
      <xdr:colOff>19050</xdr:colOff>
      <xdr:row>57</xdr:row>
      <xdr:rowOff>76200</xdr:rowOff>
    </xdr:to>
    <xdr:sp macro="" textlink="">
      <xdr:nvSpPr>
        <xdr:cNvPr id="26" name="Text Box 45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8067675" y="9210675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29</xdr:col>
      <xdr:colOff>542925</xdr:colOff>
      <xdr:row>56</xdr:row>
      <xdr:rowOff>0</xdr:rowOff>
    </xdr:from>
    <xdr:to>
      <xdr:col>32</xdr:col>
      <xdr:colOff>76200</xdr:colOff>
      <xdr:row>57</xdr:row>
      <xdr:rowOff>85725</xdr:rowOff>
    </xdr:to>
    <xdr:sp macro="" textlink="">
      <xdr:nvSpPr>
        <xdr:cNvPr id="27" name="Text Box 46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5943600" y="9220200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16</xdr:col>
      <xdr:colOff>104775</xdr:colOff>
      <xdr:row>56</xdr:row>
      <xdr:rowOff>0</xdr:rowOff>
    </xdr:from>
    <xdr:to>
      <xdr:col>19</xdr:col>
      <xdr:colOff>66675</xdr:colOff>
      <xdr:row>57</xdr:row>
      <xdr:rowOff>85725</xdr:rowOff>
    </xdr:to>
    <xdr:sp macro="" textlink="">
      <xdr:nvSpPr>
        <xdr:cNvPr id="28" name="Text Box 56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2771775" y="9220200"/>
          <a:ext cx="3238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25</xdr:row>
      <xdr:rowOff>0</xdr:rowOff>
    </xdr:from>
    <xdr:to>
      <xdr:col>11</xdr:col>
      <xdr:colOff>0</xdr:colOff>
      <xdr:row>25</xdr:row>
      <xdr:rowOff>171450</xdr:rowOff>
    </xdr:to>
    <xdr:sp macro="" textlink="">
      <xdr:nvSpPr>
        <xdr:cNvPr id="29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450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17</xdr:col>
      <xdr:colOff>0</xdr:colOff>
      <xdr:row>25</xdr:row>
      <xdr:rowOff>0</xdr:rowOff>
    </xdr:from>
    <xdr:to>
      <xdr:col>19</xdr:col>
      <xdr:colOff>0</xdr:colOff>
      <xdr:row>25</xdr:row>
      <xdr:rowOff>171450</xdr:rowOff>
    </xdr:to>
    <xdr:sp macro="" textlink="">
      <xdr:nvSpPr>
        <xdr:cNvPr id="30" name="Text Box 59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281940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20</xdr:col>
      <xdr:colOff>85725</xdr:colOff>
      <xdr:row>25</xdr:row>
      <xdr:rowOff>0</xdr:rowOff>
    </xdr:from>
    <xdr:to>
      <xdr:col>22</xdr:col>
      <xdr:colOff>0</xdr:colOff>
      <xdr:row>25</xdr:row>
      <xdr:rowOff>171450</xdr:rowOff>
    </xdr:to>
    <xdr:sp macro="" textlink="">
      <xdr:nvSpPr>
        <xdr:cNvPr id="31" name="Text Box 6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319087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24</xdr:col>
      <xdr:colOff>171450</xdr:colOff>
      <xdr:row>25</xdr:row>
      <xdr:rowOff>0</xdr:rowOff>
    </xdr:from>
    <xdr:to>
      <xdr:col>25</xdr:col>
      <xdr:colOff>0</xdr:colOff>
      <xdr:row>25</xdr:row>
      <xdr:rowOff>171450</xdr:rowOff>
    </xdr:to>
    <xdr:sp macro="" textlink="">
      <xdr:nvSpPr>
        <xdr:cNvPr id="32" name="Text Box 61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427672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25</xdr:col>
      <xdr:colOff>171450</xdr:colOff>
      <xdr:row>25</xdr:row>
      <xdr:rowOff>0</xdr:rowOff>
    </xdr:from>
    <xdr:to>
      <xdr:col>27</xdr:col>
      <xdr:colOff>0</xdr:colOff>
      <xdr:row>25</xdr:row>
      <xdr:rowOff>171450</xdr:rowOff>
    </xdr:to>
    <xdr:sp macro="" textlink="">
      <xdr:nvSpPr>
        <xdr:cNvPr id="33" name="Text Box 62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465772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25</xdr:row>
      <xdr:rowOff>0</xdr:rowOff>
    </xdr:from>
    <xdr:to>
      <xdr:col>30</xdr:col>
      <xdr:colOff>0</xdr:colOff>
      <xdr:row>25</xdr:row>
      <xdr:rowOff>171450</xdr:rowOff>
    </xdr:to>
    <xdr:sp macro="" textlink="">
      <xdr:nvSpPr>
        <xdr:cNvPr id="34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4357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25</xdr:row>
      <xdr:rowOff>0</xdr:rowOff>
    </xdr:from>
    <xdr:to>
      <xdr:col>34</xdr:col>
      <xdr:colOff>0</xdr:colOff>
      <xdr:row>25</xdr:row>
      <xdr:rowOff>171450</xdr:rowOff>
    </xdr:to>
    <xdr:sp macro="" textlink="">
      <xdr:nvSpPr>
        <xdr:cNvPr id="35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2457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25</xdr:row>
      <xdr:rowOff>0</xdr:rowOff>
    </xdr:from>
    <xdr:to>
      <xdr:col>39</xdr:col>
      <xdr:colOff>0</xdr:colOff>
      <xdr:row>25</xdr:row>
      <xdr:rowOff>171450</xdr:rowOff>
    </xdr:to>
    <xdr:sp macro="" textlink="">
      <xdr:nvSpPr>
        <xdr:cNvPr id="36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380999</xdr:colOff>
      <xdr:row>41</xdr:row>
      <xdr:rowOff>28575</xdr:rowOff>
    </xdr:from>
    <xdr:to>
      <xdr:col>39</xdr:col>
      <xdr:colOff>19049</xdr:colOff>
      <xdr:row>41</xdr:row>
      <xdr:rowOff>142875</xdr:rowOff>
    </xdr:to>
    <xdr:sp macro="" textlink="">
      <xdr:nvSpPr>
        <xdr:cNvPr id="37" name="Text Box 67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7134224" y="6877050"/>
          <a:ext cx="27622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 sz="800"/>
        </a:p>
      </xdr:txBody>
    </xdr:sp>
    <xdr:clientData/>
  </xdr:twoCellAnchor>
  <xdr:twoCellAnchor>
    <xdr:from>
      <xdr:col>40</xdr:col>
      <xdr:colOff>180975</xdr:colOff>
      <xdr:row>25</xdr:row>
      <xdr:rowOff>0</xdr:rowOff>
    </xdr:from>
    <xdr:to>
      <xdr:col>42</xdr:col>
      <xdr:colOff>0</xdr:colOff>
      <xdr:row>25</xdr:row>
      <xdr:rowOff>171450</xdr:rowOff>
    </xdr:to>
    <xdr:sp macro="" textlink="">
      <xdr:nvSpPr>
        <xdr:cNvPr id="38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1047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49</xdr:col>
      <xdr:colOff>171450</xdr:colOff>
      <xdr:row>25</xdr:row>
      <xdr:rowOff>0</xdr:rowOff>
    </xdr:from>
    <xdr:to>
      <xdr:col>52</xdr:col>
      <xdr:colOff>0</xdr:colOff>
      <xdr:row>25</xdr:row>
      <xdr:rowOff>171450</xdr:rowOff>
    </xdr:to>
    <xdr:sp macro="" textlink="">
      <xdr:nvSpPr>
        <xdr:cNvPr id="39" name="Text Box 69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906780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59</xdr:col>
      <xdr:colOff>9525</xdr:colOff>
      <xdr:row>25</xdr:row>
      <xdr:rowOff>0</xdr:rowOff>
    </xdr:from>
    <xdr:to>
      <xdr:col>62</xdr:col>
      <xdr:colOff>0</xdr:colOff>
      <xdr:row>25</xdr:row>
      <xdr:rowOff>171450</xdr:rowOff>
    </xdr:to>
    <xdr:sp macro="" textlink="">
      <xdr:nvSpPr>
        <xdr:cNvPr id="40" name="Text Box 7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10525125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25</xdr:row>
      <xdr:rowOff>0</xdr:rowOff>
    </xdr:from>
    <xdr:to>
      <xdr:col>49</xdr:col>
      <xdr:colOff>0</xdr:colOff>
      <xdr:row>25</xdr:row>
      <xdr:rowOff>171450</xdr:rowOff>
    </xdr:to>
    <xdr:sp macro="" textlink="">
      <xdr:nvSpPr>
        <xdr:cNvPr id="41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680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55</xdr:col>
      <xdr:colOff>19050</xdr:colOff>
      <xdr:row>25</xdr:row>
      <xdr:rowOff>0</xdr:rowOff>
    </xdr:from>
    <xdr:to>
      <xdr:col>57</xdr:col>
      <xdr:colOff>0</xdr:colOff>
      <xdr:row>25</xdr:row>
      <xdr:rowOff>171450</xdr:rowOff>
    </xdr:to>
    <xdr:sp macro="" textlink="">
      <xdr:nvSpPr>
        <xdr:cNvPr id="42" name="Text Box 73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1013460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69</xdr:col>
      <xdr:colOff>28575</xdr:colOff>
      <xdr:row>25</xdr:row>
      <xdr:rowOff>0</xdr:rowOff>
    </xdr:from>
    <xdr:to>
      <xdr:col>71</xdr:col>
      <xdr:colOff>0</xdr:colOff>
      <xdr:row>25</xdr:row>
      <xdr:rowOff>171450</xdr:rowOff>
    </xdr:to>
    <xdr:sp macro="" textlink="">
      <xdr:nvSpPr>
        <xdr:cNvPr id="43" name="Text Box 74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11620500" y="2781300"/>
          <a:ext cx="2190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34</xdr:col>
      <xdr:colOff>152400</xdr:colOff>
      <xdr:row>48</xdr:row>
      <xdr:rowOff>0</xdr:rowOff>
    </xdr:from>
    <xdr:to>
      <xdr:col>36</xdr:col>
      <xdr:colOff>28575</xdr:colOff>
      <xdr:row>49</xdr:row>
      <xdr:rowOff>0</xdr:rowOff>
    </xdr:to>
    <xdr:sp macro="" textlink="">
      <xdr:nvSpPr>
        <xdr:cNvPr id="44" name="Text Box 111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>
          <a:spLocks noChangeArrowheads="1"/>
        </xdr:cNvSpPr>
      </xdr:nvSpPr>
      <xdr:spPr bwMode="auto">
        <a:xfrm>
          <a:off x="6486525" y="7800975"/>
          <a:ext cx="781050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常時使用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労働者数</a:t>
          </a:r>
          <a:endParaRPr lang="ja-JP" altLang="en-US"/>
        </a:p>
      </xdr:txBody>
    </xdr:sp>
    <xdr:clientData/>
  </xdr:twoCellAnchor>
  <xdr:twoCellAnchor>
    <xdr:from>
      <xdr:col>34</xdr:col>
      <xdr:colOff>152400</xdr:colOff>
      <xdr:row>49</xdr:row>
      <xdr:rowOff>0</xdr:rowOff>
    </xdr:from>
    <xdr:to>
      <xdr:col>36</xdr:col>
      <xdr:colOff>28575</xdr:colOff>
      <xdr:row>52</xdr:row>
      <xdr:rowOff>0</xdr:rowOff>
    </xdr:to>
    <xdr:sp macro="" textlink="">
      <xdr:nvSpPr>
        <xdr:cNvPr id="45" name="Text Box 112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>
          <a:spLocks noChangeArrowheads="1"/>
        </xdr:cNvSpPr>
      </xdr:nvSpPr>
      <xdr:spPr bwMode="auto">
        <a:xfrm>
          <a:off x="6486525" y="8124825"/>
          <a:ext cx="781050" cy="3429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雇用保険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被保険者数</a:t>
          </a:r>
          <a:endParaRPr lang="ja-JP" altLang="en-US"/>
        </a:p>
      </xdr:txBody>
    </xdr:sp>
    <xdr:clientData/>
  </xdr:twoCellAnchor>
  <xdr:twoCellAnchor>
    <xdr:from>
      <xdr:col>34</xdr:col>
      <xdr:colOff>152400</xdr:colOff>
      <xdr:row>52</xdr:row>
      <xdr:rowOff>28575</xdr:rowOff>
    </xdr:from>
    <xdr:to>
      <xdr:col>36</xdr:col>
      <xdr:colOff>28575</xdr:colOff>
      <xdr:row>54</xdr:row>
      <xdr:rowOff>0</xdr:rowOff>
    </xdr:to>
    <xdr:sp macro="" textlink="">
      <xdr:nvSpPr>
        <xdr:cNvPr id="46" name="Text Box 113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>
          <a:spLocks noChangeArrowheads="1"/>
        </xdr:cNvSpPr>
      </xdr:nvSpPr>
      <xdr:spPr bwMode="auto">
        <a:xfrm>
          <a:off x="6486525" y="8496300"/>
          <a:ext cx="781050" cy="3524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支払賃金総額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の見込額</a:t>
          </a:r>
          <a:endParaRPr lang="ja-JP" altLang="en-US"/>
        </a:p>
      </xdr:txBody>
    </xdr:sp>
    <xdr:clientData/>
  </xdr:twoCellAnchor>
  <xdr:twoCellAnchor>
    <xdr:from>
      <xdr:col>34</xdr:col>
      <xdr:colOff>152400</xdr:colOff>
      <xdr:row>54</xdr:row>
      <xdr:rowOff>0</xdr:rowOff>
    </xdr:from>
    <xdr:to>
      <xdr:col>36</xdr:col>
      <xdr:colOff>28575</xdr:colOff>
      <xdr:row>56</xdr:row>
      <xdr:rowOff>0</xdr:rowOff>
    </xdr:to>
    <xdr:sp macro="" textlink="">
      <xdr:nvSpPr>
        <xdr:cNvPr id="47" name="Text Box 114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>
          <a:spLocks noChangeArrowheads="1"/>
        </xdr:cNvSpPr>
      </xdr:nvSpPr>
      <xdr:spPr bwMode="auto">
        <a:xfrm>
          <a:off x="6486525" y="8848725"/>
          <a:ext cx="781050" cy="3714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lnSpc>
              <a:spcPts val="800"/>
            </a:lnSpc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賞与等臨時支</a:t>
          </a:r>
        </a:p>
        <a:p>
          <a:pPr algn="dist" rtl="0">
            <a:lnSpc>
              <a:spcPts val="800"/>
            </a:lnSpc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払賃金の見込額</a:t>
          </a:r>
          <a:endParaRPr lang="ja-JP" altLang="en-US"/>
        </a:p>
      </xdr:txBody>
    </xdr:sp>
    <xdr:clientData/>
  </xdr:twoCellAnchor>
  <xdr:twoCellAnchor>
    <xdr:from>
      <xdr:col>19</xdr:col>
      <xdr:colOff>28575</xdr:colOff>
      <xdr:row>22</xdr:row>
      <xdr:rowOff>0</xdr:rowOff>
    </xdr:from>
    <xdr:to>
      <xdr:col>24</xdr:col>
      <xdr:colOff>352425</xdr:colOff>
      <xdr:row>24</xdr:row>
      <xdr:rowOff>57150</xdr:rowOff>
    </xdr:to>
    <xdr:sp macro="" textlink="">
      <xdr:nvSpPr>
        <xdr:cNvPr id="48" name="AutoShape 115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>
          <a:spLocks noChangeArrowheads="1"/>
        </xdr:cNvSpPr>
      </xdr:nvSpPr>
      <xdr:spPr bwMode="auto">
        <a:xfrm>
          <a:off x="3057525" y="2276475"/>
          <a:ext cx="1400175" cy="428625"/>
        </a:xfrm>
        <a:prstGeom prst="bracketPair">
          <a:avLst>
            <a:gd name="adj" fmla="val 16667"/>
          </a:avLst>
        </a:prstGeom>
        <a:noFill/>
        <a:ln w="6350">
          <a:solidFill>
            <a:srgbClr val="00000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40</xdr:col>
      <xdr:colOff>28575</xdr:colOff>
      <xdr:row>21</xdr:row>
      <xdr:rowOff>0</xdr:rowOff>
    </xdr:from>
    <xdr:to>
      <xdr:col>48</xdr:col>
      <xdr:colOff>9525</xdr:colOff>
      <xdr:row>25</xdr:row>
      <xdr:rowOff>0</xdr:rowOff>
    </xdr:to>
    <xdr:grpSp>
      <xdr:nvGrpSpPr>
        <xdr:cNvPr id="49" name="Group 116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GrpSpPr>
          <a:grpSpLocks/>
        </xdr:cNvGrpSpPr>
      </xdr:nvGrpSpPr>
      <xdr:grpSpPr bwMode="auto">
        <a:xfrm>
          <a:off x="7480056" y="2132135"/>
          <a:ext cx="1417027" cy="652096"/>
          <a:chOff x="762" y="230"/>
          <a:chExt cx="148" cy="69"/>
        </a:xfrm>
      </xdr:grpSpPr>
      <xdr:sp macro="" textlink="">
        <xdr:nvSpPr>
          <xdr:cNvPr id="50" name="Text Box 117">
            <a:extLst>
              <a:ext uri="{FF2B5EF4-FFF2-40B4-BE49-F238E27FC236}">
                <a16:creationId xmlns:a16="http://schemas.microsoft.com/office/drawing/2014/main" xmlns="" id="{00000000-0008-0000-0000-00004B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65" y="230"/>
            <a:ext cx="144" cy="69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xmlns="" w="9525" algn="ctr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 xmlns="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　日雇労働被保険者に支払った賃金を含む。</a:t>
            </a:r>
          </a:p>
          <a:p>
            <a:pPr algn="l" rtl="0">
              <a:defRPr sz="1000"/>
            </a:pPr>
            <a:r>
              <a:rPr lang="ja-JP" altLang="en-US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　なお、パートタイマー、アルバイト等雇用保険の被保険者とならない者を除く　　　（裏面参照）</a:t>
            </a:r>
            <a:endParaRPr lang="ja-JP" altLang="en-US"/>
          </a:p>
        </xdr:txBody>
      </xdr:sp>
      <xdr:sp macro="" textlink="">
        <xdr:nvSpPr>
          <xdr:cNvPr id="51" name="AutoShape 118">
            <a:extLst>
              <a:ext uri="{FF2B5EF4-FFF2-40B4-BE49-F238E27FC236}">
                <a16:creationId xmlns:a16="http://schemas.microsoft.com/office/drawing/2014/main" xmlns="" id="{00000000-0008-0000-0000-00004C000000}"/>
              </a:ext>
            </a:extLst>
          </xdr:cNvPr>
          <xdr:cNvSpPr>
            <a:spLocks noChangeArrowheads="1"/>
          </xdr:cNvSpPr>
        </xdr:nvSpPr>
        <xdr:spPr bwMode="auto">
          <a:xfrm>
            <a:off x="762" y="232"/>
            <a:ext cx="148" cy="58"/>
          </a:xfrm>
          <a:prstGeom prst="bracketPair">
            <a:avLst>
              <a:gd name="adj" fmla="val 8106"/>
            </a:avLst>
          </a:prstGeom>
          <a:noFill/>
          <a:ln w="6350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 xmlns="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49</xdr:col>
      <xdr:colOff>28575</xdr:colOff>
      <xdr:row>22</xdr:row>
      <xdr:rowOff>19050</xdr:rowOff>
    </xdr:from>
    <xdr:to>
      <xdr:col>56</xdr:col>
      <xdr:colOff>133350</xdr:colOff>
      <xdr:row>24</xdr:row>
      <xdr:rowOff>85725</xdr:rowOff>
    </xdr:to>
    <xdr:grpSp>
      <xdr:nvGrpSpPr>
        <xdr:cNvPr id="52" name="Group 119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GrpSpPr>
          <a:grpSpLocks/>
        </xdr:cNvGrpSpPr>
      </xdr:nvGrpSpPr>
      <xdr:grpSpPr bwMode="auto">
        <a:xfrm>
          <a:off x="8952767" y="2305050"/>
          <a:ext cx="1401641" cy="433021"/>
          <a:chOff x="762" y="230"/>
          <a:chExt cx="148" cy="69"/>
        </a:xfrm>
      </xdr:grpSpPr>
      <xdr:sp macro="" textlink="">
        <xdr:nvSpPr>
          <xdr:cNvPr id="53" name="Text Box 120">
            <a:extLst>
              <a:ext uri="{FF2B5EF4-FFF2-40B4-BE49-F238E27FC236}">
                <a16:creationId xmlns:a16="http://schemas.microsoft.com/office/drawing/2014/main" xmlns="" id="{00000000-0008-0000-0000-00004E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765" y="230"/>
            <a:ext cx="144" cy="69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xmlns="" w="9525" algn="ctr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 xmlns="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　給与支払等の面からみて労</a:t>
            </a:r>
          </a:p>
          <a:p>
            <a:pPr algn="l" rtl="0">
              <a:defRPr sz="1000"/>
            </a:pPr>
            <a:r>
              <a:rPr lang="ja-JP" altLang="en-US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働者的性格の強い者</a:t>
            </a:r>
          </a:p>
          <a:p>
            <a:pPr algn="l" rtl="0">
              <a:defRPr sz="1000"/>
            </a:pPr>
            <a:r>
              <a:rPr lang="ja-JP" altLang="en-US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（裏面参照）</a:t>
            </a:r>
            <a:endParaRPr lang="ja-JP" altLang="en-US"/>
          </a:p>
        </xdr:txBody>
      </xdr:sp>
      <xdr:sp macro="" textlink="">
        <xdr:nvSpPr>
          <xdr:cNvPr id="54" name="AutoShape 121">
            <a:extLst>
              <a:ext uri="{FF2B5EF4-FFF2-40B4-BE49-F238E27FC236}">
                <a16:creationId xmlns:a16="http://schemas.microsoft.com/office/drawing/2014/main" xmlns="" id="{00000000-0008-0000-0000-00004F000000}"/>
              </a:ext>
            </a:extLst>
          </xdr:cNvPr>
          <xdr:cNvSpPr>
            <a:spLocks noChangeArrowheads="1"/>
          </xdr:cNvSpPr>
        </xdr:nvSpPr>
        <xdr:spPr bwMode="auto">
          <a:xfrm>
            <a:off x="762" y="232"/>
            <a:ext cx="148" cy="58"/>
          </a:xfrm>
          <a:prstGeom prst="bracketPair">
            <a:avLst>
              <a:gd name="adj" fmla="val 8106"/>
            </a:avLst>
          </a:prstGeom>
          <a:noFill/>
          <a:ln w="6350">
            <a:solidFill>
              <a:srgbClr val="000000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AF507438-7753-43E0-B8FC-AC1667EBCBE1}">
              <a14:hiddenEffects xmlns:a14="http://schemas.microsoft.com/office/drawing/2010/main" xmlns="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55" name="Text Box 59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56" name="Text Box 59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34</xdr:col>
      <xdr:colOff>9525</xdr:colOff>
      <xdr:row>40</xdr:row>
      <xdr:rowOff>0</xdr:rowOff>
    </xdr:from>
    <xdr:to>
      <xdr:col>34</xdr:col>
      <xdr:colOff>228600</xdr:colOff>
      <xdr:row>40</xdr:row>
      <xdr:rowOff>238126</xdr:rowOff>
    </xdr:to>
    <xdr:sp macro="" textlink="">
      <xdr:nvSpPr>
        <xdr:cNvPr id="57" name="Text Box 78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SpPr txBox="1">
          <a:spLocks noChangeArrowheads="1"/>
        </xdr:cNvSpPr>
      </xdr:nvSpPr>
      <xdr:spPr bwMode="auto">
        <a:xfrm>
          <a:off x="6343650" y="6524625"/>
          <a:ext cx="219075" cy="2381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l" rtl="0">
            <a:defRPr sz="1000"/>
          </a:pPr>
          <a:r>
            <a:rPr lang="ja-JP" altLang="ja-JP" sz="1100">
              <a:effectLst/>
              <a:latin typeface="+mn-lt"/>
              <a:ea typeface="+mn-ea"/>
              <a:cs typeface="+mn-cs"/>
            </a:rPr>
            <a:t>ⓐ</a:t>
          </a:r>
          <a:endParaRPr lang="en-US" altLang="ja-JP" sz="800"/>
        </a:p>
      </xdr:txBody>
    </xdr:sp>
    <xdr:clientData/>
  </xdr:twoCellAnchor>
  <xdr:twoCellAnchor>
    <xdr:from>
      <xdr:col>68</xdr:col>
      <xdr:colOff>38100</xdr:colOff>
      <xdr:row>40</xdr:row>
      <xdr:rowOff>0</xdr:rowOff>
    </xdr:from>
    <xdr:to>
      <xdr:col>71</xdr:col>
      <xdr:colOff>9525</xdr:colOff>
      <xdr:row>40</xdr:row>
      <xdr:rowOff>180975</xdr:rowOff>
    </xdr:to>
    <xdr:sp macro="" textlink="">
      <xdr:nvSpPr>
        <xdr:cNvPr id="58" name="Text Box 42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SpPr txBox="1">
          <a:spLocks noChangeArrowheads="1"/>
        </xdr:cNvSpPr>
      </xdr:nvSpPr>
      <xdr:spPr bwMode="auto">
        <a:xfrm>
          <a:off x="11582400" y="6524625"/>
          <a:ext cx="2667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85725</xdr:colOff>
      <xdr:row>41</xdr:row>
      <xdr:rowOff>19050</xdr:rowOff>
    </xdr:from>
    <xdr:to>
      <xdr:col>33</xdr:col>
      <xdr:colOff>38100</xdr:colOff>
      <xdr:row>42</xdr:row>
      <xdr:rowOff>19050</xdr:rowOff>
    </xdr:to>
    <xdr:sp macro="" textlink="">
      <xdr:nvSpPr>
        <xdr:cNvPr id="59" name="Text Box 23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6153150" y="6867525"/>
          <a:ext cx="17145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59</xdr:col>
      <xdr:colOff>9525</xdr:colOff>
      <xdr:row>41</xdr:row>
      <xdr:rowOff>28575</xdr:rowOff>
    </xdr:from>
    <xdr:to>
      <xdr:col>62</xdr:col>
      <xdr:colOff>19050</xdr:colOff>
      <xdr:row>41</xdr:row>
      <xdr:rowOff>152400</xdr:rowOff>
    </xdr:to>
    <xdr:sp macro="" textlink="">
      <xdr:nvSpPr>
        <xdr:cNvPr id="60" name="Text Box 2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0525125" y="6877050"/>
          <a:ext cx="22860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35</xdr:col>
      <xdr:colOff>333376</xdr:colOff>
      <xdr:row>40</xdr:row>
      <xdr:rowOff>0</xdr:rowOff>
    </xdr:from>
    <xdr:to>
      <xdr:col>39</xdr:col>
      <xdr:colOff>23813</xdr:colOff>
      <xdr:row>40</xdr:row>
      <xdr:rowOff>152400</xdr:rowOff>
    </xdr:to>
    <xdr:sp macro="" textlink="">
      <xdr:nvSpPr>
        <xdr:cNvPr id="61" name="Text Box 67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SpPr txBox="1">
          <a:spLocks noChangeArrowheads="1"/>
        </xdr:cNvSpPr>
      </xdr:nvSpPr>
      <xdr:spPr bwMode="auto">
        <a:xfrm>
          <a:off x="7086601" y="6524625"/>
          <a:ext cx="328612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 sz="800"/>
        </a:p>
      </xdr:txBody>
    </xdr:sp>
    <xdr:clientData/>
  </xdr:twoCellAnchor>
  <xdr:twoCellAnchor>
    <xdr:from>
      <xdr:col>35</xdr:col>
      <xdr:colOff>390526</xdr:colOff>
      <xdr:row>42</xdr:row>
      <xdr:rowOff>142875</xdr:rowOff>
    </xdr:from>
    <xdr:to>
      <xdr:col>39</xdr:col>
      <xdr:colOff>19051</xdr:colOff>
      <xdr:row>43</xdr:row>
      <xdr:rowOff>190500</xdr:rowOff>
    </xdr:to>
    <xdr:sp macro="" textlink="">
      <xdr:nvSpPr>
        <xdr:cNvPr id="62" name="Text Box 67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SpPr txBox="1">
          <a:spLocks noChangeArrowheads="1"/>
        </xdr:cNvSpPr>
      </xdr:nvSpPr>
      <xdr:spPr bwMode="auto">
        <a:xfrm>
          <a:off x="7143751" y="7153275"/>
          <a:ext cx="2667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</a:t>
          </a:r>
          <a:endParaRPr lang="ja-JP" altLang="en-US" sz="800"/>
        </a:p>
      </xdr:txBody>
    </xdr:sp>
    <xdr:clientData/>
  </xdr:twoCellAnchor>
  <xdr:twoCellAnchor>
    <xdr:from>
      <xdr:col>17</xdr:col>
      <xdr:colOff>0</xdr:colOff>
      <xdr:row>25</xdr:row>
      <xdr:rowOff>0</xdr:rowOff>
    </xdr:from>
    <xdr:to>
      <xdr:col>19</xdr:col>
      <xdr:colOff>0</xdr:colOff>
      <xdr:row>25</xdr:row>
      <xdr:rowOff>171450</xdr:rowOff>
    </xdr:to>
    <xdr:sp macro="" textlink="">
      <xdr:nvSpPr>
        <xdr:cNvPr id="63" name="Text Box 59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SpPr txBox="1">
          <a:spLocks noChangeArrowheads="1"/>
        </xdr:cNvSpPr>
      </xdr:nvSpPr>
      <xdr:spPr bwMode="auto">
        <a:xfrm>
          <a:off x="2819400" y="27813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en-US" altLang="ja-JP"/>
        </a:p>
        <a:p>
          <a:pPr algn="r" rtl="0">
            <a:defRPr sz="1000"/>
          </a:pPr>
          <a:endParaRPr lang="en-US" altLang="ja-JP"/>
        </a:p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64" name="Text Box 59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65" name="Text Box 59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66" name="Text Box 59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" name="Text Box 59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" name="Text Box 59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69" name="Text Box 59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0" name="Text Box 59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24</xdr:col>
      <xdr:colOff>342900</xdr:colOff>
      <xdr:row>25</xdr:row>
      <xdr:rowOff>0</xdr:rowOff>
    </xdr:from>
    <xdr:to>
      <xdr:col>25</xdr:col>
      <xdr:colOff>0</xdr:colOff>
      <xdr:row>25</xdr:row>
      <xdr:rowOff>171450</xdr:rowOff>
    </xdr:to>
    <xdr:sp macro="" textlink="">
      <xdr:nvSpPr>
        <xdr:cNvPr id="71" name="Text Box 63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SpPr txBox="1">
          <a:spLocks noChangeArrowheads="1"/>
        </xdr:cNvSpPr>
      </xdr:nvSpPr>
      <xdr:spPr bwMode="auto">
        <a:xfrm>
          <a:off x="4448175" y="2781300"/>
          <a:ext cx="381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72" name="Text Box 59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73" name="Text Box 59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74" name="Text Box 59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75" name="Text Box 59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76" name="Text Box 59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" name="Text Box 59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" name="Text Box 59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" name="Text Box 59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" name="Text Box 59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" name="Text Box 59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" name="Text Box 59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" name="Text Box 59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" name="Text Box 59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85" name="Text Box 59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86" name="Text Box 59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87" name="Text Box 59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88" name="Text Box 59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89" name="Text Box 59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90" name="Text Box 59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91" name="Text Box 59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92" name="Text Box 59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3" name="Text Box 59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4" name="Text Box 59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5" name="Text Box 59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6" name="Text Box 59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7" name="Text Box 59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8" name="Text Box 59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99" name="Text Box 59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100" name="Text Box 59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101" name="Text Box 59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102" name="Text Box 59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103" name="Text Box 59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104" name="Text Box 59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05" name="Text Box 59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06" name="Text Box 59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07" name="Text Box 59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08" name="Text Box 59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09" name="Text Box 59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0" name="Text Box 59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1" name="Text Box 59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2" name="Text Box 59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3" name="Text Box 59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4" name="Text Box 59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5" name="Text Box 59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6" name="Text Box 59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7" name="Text Box 59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8" name="Text Box 59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19" name="Text Box 59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20" name="Text Box 59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1" name="Text Box 59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2" name="Text Box 59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3" name="Text Box 59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4" name="Text Box 59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5" name="Text Box 59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6" name="Text Box 59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7" name="Text Box 59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8" name="Text Box 59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29" name="Text Box 59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0" name="Text Box 59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1" name="Text Box 59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2" name="Text Box 59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3" name="Text Box 59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4" name="Text Box 59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5" name="Text Box 59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6" name="Text Box 59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7" name="Text Box 59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8" name="Text Box 59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19</xdr:col>
      <xdr:colOff>0</xdr:colOff>
      <xdr:row>26</xdr:row>
      <xdr:rowOff>171450</xdr:rowOff>
    </xdr:to>
    <xdr:sp macro="" textlink="">
      <xdr:nvSpPr>
        <xdr:cNvPr id="139" name="Text Box 59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SpPr txBox="1">
          <a:spLocks noChangeArrowheads="1"/>
        </xdr:cNvSpPr>
      </xdr:nvSpPr>
      <xdr:spPr bwMode="auto">
        <a:xfrm>
          <a:off x="281940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1" name="Text Box 59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2" name="Text Box 59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3" name="Text Box 59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4" name="Text Box 59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5" name="Text Box 59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6" name="Text Box 59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7" name="Text Box 59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8" name="Text Box 59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49" name="Text Box 59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0" name="Text Box 59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1" name="Text Box 59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2" name="Text Box 59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3" name="Text Box 59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4" name="Text Box 59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5" name="Text Box 59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6" name="Text Box 59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7" name="Text Box 59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8" name="Text Box 59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59" name="Text Box 59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0" name="Text Box 59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1" name="Text Box 59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2" name="Text Box 59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3" name="Text Box 59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4" name="Text Box 59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5" name="Text Box 59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6" name="Text Box 59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7" name="Text Box 59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8" name="Text Box 59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69" name="Text Box 59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0" name="Text Box 59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1" name="Text Box 59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2" name="Text Box 59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3" name="Text Box 59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4" name="Text Box 59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5" name="Text Box 59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6" name="Text Box 59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7" name="Text Box 59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8" name="Text Box 59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79" name="Text Box 59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0" name="Text Box 59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1" name="Text Box 59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2" name="Text Box 59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3" name="Text Box 59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4" name="Text Box 59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5" name="Text Box 59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6" name="Text Box 59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7" name="Text Box 59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8" name="Text Box 59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89" name="Text Box 59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0" name="Text Box 59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1" name="Text Box 59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2" name="Text Box 59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3" name="Text Box 59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4" name="Text Box 59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5" name="Text Box 59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6" name="Text Box 59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7" name="Text Box 59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8" name="Text Box 59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199" name="Text Box 59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200" name="Text Box 59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201" name="Text Box 59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202" name="Text Box 59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203" name="Text Box 59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204" name="Text Box 59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05" name="Text Box 59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06" name="Text Box 59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07" name="Text Box 59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08" name="Text Box 59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09" name="Text Box 59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0" name="Text Box 59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1" name="Text Box 59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2" name="Text Box 59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3" name="Text Box 59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4" name="Text Box 59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5" name="Text Box 59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6" name="Text Box 59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7" name="Text Box 59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8" name="Text Box 59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19" name="Text Box 59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0" name="Text Box 59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1" name="Text Box 59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2" name="Text Box 59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3" name="Text Box 59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4" name="Text Box 59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5" name="Text Box 59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6" name="Text Box 59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7" name="Text Box 59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8" name="Text Box 59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29" name="Text Box 59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0" name="Text Box 59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1" name="Text Box 59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2" name="Text Box 59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3" name="Text Box 59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4" name="Text Box 59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5" name="Text Box 59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6" name="Text Box 59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7" name="Text Box 59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8" name="Text Box 59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39" name="Text Box 59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0" name="Text Box 59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1" name="Text Box 59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2" name="Text Box 59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3" name="Text Box 59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4" name="Text Box 59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5" name="Text Box 59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6" name="Text Box 59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7" name="Text Box 59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8" name="Text Box 59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49" name="Text Box 59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0" name="Text Box 59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1" name="Text Box 59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2" name="Text Box 59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3" name="Text Box 59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4" name="Text Box 59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5" name="Text Box 59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6" name="Text Box 59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7" name="Text Box 59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8" name="Text Box 59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59" name="Text Box 59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0" name="Text Box 59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1" name="Text Box 59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2" name="Text Box 59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3" name="Text Box 59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4" name="Text Box 59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5" name="Text Box 59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6" name="Text Box 59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7" name="Text Box 59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8" name="Text Box 59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69" name="Text Box 59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0" name="Text Box 59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1" name="Text Box 59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2" name="Text Box 59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3" name="Text Box 59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4" name="Text Box 59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5" name="Text Box 59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6" name="Text Box 59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7" name="Text Box 59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8" name="Text Box 59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79" name="Text Box 59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0" name="Text Box 59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1" name="Text Box 59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2" name="Text Box 59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3" name="Text Box 59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4" name="Text Box 59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5" name="Text Box 59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6" name="Text Box 59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7" name="Text Box 59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288" name="Text Box 59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89" name="Text Box 59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0" name="Text Box 59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1" name="Text Box 59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2" name="Text Box 59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3" name="Text Box 59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4" name="Text Box 59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5" name="Text Box 59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6" name="Text Box 59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7" name="Text Box 59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8" name="Text Box 59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299" name="Text Box 59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0" name="Text Box 59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1" name="Text Box 59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2" name="Text Box 59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3" name="Text Box 59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4" name="Text Box 59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5" name="Text Box 59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6" name="Text Box 59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7" name="Text Box 59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8" name="Text Box 59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09" name="Text Box 59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0" name="Text Box 59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1" name="Text Box 59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2" name="Text Box 59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3" name="Text Box 59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4" name="Text Box 59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5" name="Text Box 59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6" name="Text Box 59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7" name="Text Box 59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8" name="Text Box 59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19" name="Text Box 59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0" name="Text Box 59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1" name="Text Box 59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2" name="Text Box 59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3" name="Text Box 59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4" name="Text Box 59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5" name="Text Box 59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6" name="Text Box 59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7" name="Text Box 59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8" name="Text Box 59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29" name="Text Box 59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0" name="Text Box 59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1" name="Text Box 59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2" name="Text Box 59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3" name="Text Box 59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4" name="Text Box 59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5" name="Text Box 59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6" name="Text Box 59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7" name="Text Box 59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8" name="Text Box 59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39" name="Text Box 59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0" name="Text Box 59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1" name="Text Box 59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2" name="Text Box 59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3" name="Text Box 59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4" name="Text Box 59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5" name="Text Box 59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6" name="Text Box 59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7" name="Text Box 59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8" name="Text Box 59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49" name="Text Box 59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0" name="Text Box 59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1" name="Text Box 59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2" name="Text Box 59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3" name="Text Box 59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4" name="Text Box 59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5" name="Text Box 59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6" name="Text Box 59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7" name="Text Box 59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8" name="Text Box 59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59" name="Text Box 59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0" name="Text Box 59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1" name="Text Box 59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2" name="Text Box 59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3" name="Text Box 59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4" name="Text Box 59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5" name="Text Box 59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6" name="Text Box 59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7" name="Text Box 59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8" name="Text Box 59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69" name="Text Box 59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70" name="Text Box 59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71" name="Text Box 59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372" name="Text Box 59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3" name="Text Box 59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4" name="Text Box 59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5" name="Text Box 59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6" name="Text Box 59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7" name="Text Box 59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8" name="Text Box 59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79" name="Text Box 59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0" name="Text Box 59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1" name="Text Box 59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2" name="Text Box 59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3" name="Text Box 59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4" name="Text Box 59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5" name="Text Box 59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6" name="Text Box 59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7" name="Text Box 59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8" name="Text Box 59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89" name="Text Box 59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0" name="Text Box 59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1" name="Text Box 59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2" name="Text Box 59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3" name="Text Box 59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4" name="Text Box 59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5" name="Text Box 59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6" name="Text Box 59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7" name="Text Box 59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8" name="Text Box 59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399" name="Text Box 59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0" name="Text Box 59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1" name="Text Box 59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2" name="Text Box 59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3" name="Text Box 59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4" name="Text Box 59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5" name="Text Box 59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6" name="Text Box 59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7" name="Text Box 59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8" name="Text Box 59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09" name="Text Box 59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0" name="Text Box 59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1" name="Text Box 59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2" name="Text Box 59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3" name="Text Box 59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4" name="Text Box 59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5" name="Text Box 59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6" name="Text Box 59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7" name="Text Box 59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8" name="Text Box 59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19" name="Text Box 59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0" name="Text Box 59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1" name="Text Box 59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2" name="Text Box 59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3" name="Text Box 59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4" name="Text Box 59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5" name="Text Box 59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6" name="Text Box 59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7" name="Text Box 59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8" name="Text Box 59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29" name="Text Box 59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0" name="Text Box 59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1" name="Text Box 59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2" name="Text Box 59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3" name="Text Box 59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4" name="Text Box 59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5" name="Text Box 59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6" name="Text Box 59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7" name="Text Box 59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8" name="Text Box 59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39" name="Text Box 59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0" name="Text Box 59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1" name="Text Box 59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2" name="Text Box 59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3" name="Text Box 59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4" name="Text Box 59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5" name="Text Box 59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6" name="Text Box 59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7" name="Text Box 59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8" name="Text Box 59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49" name="Text Box 59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0" name="Text Box 59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1" name="Text Box 59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2" name="Text Box 59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3" name="Text Box 59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4" name="Text Box 59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5" name="Text Box 59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456" name="Text Box 59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57" name="Text Box 59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58" name="Text Box 59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59" name="Text Box 59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0" name="Text Box 59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1" name="Text Box 59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2" name="Text Box 59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3" name="Text Box 59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4" name="Text Box 59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5" name="Text Box 59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6" name="Text Box 59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7" name="Text Box 59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8" name="Text Box 59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69" name="Text Box 59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0" name="Text Box 59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1" name="Text Box 59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2" name="Text Box 59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3" name="Text Box 59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4" name="Text Box 59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5" name="Text Box 59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6" name="Text Box 59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27</xdr:row>
      <xdr:rowOff>0</xdr:rowOff>
    </xdr:from>
    <xdr:to>
      <xdr:col>19</xdr:col>
      <xdr:colOff>0</xdr:colOff>
      <xdr:row>27</xdr:row>
      <xdr:rowOff>171450</xdr:rowOff>
    </xdr:to>
    <xdr:sp macro="" textlink="">
      <xdr:nvSpPr>
        <xdr:cNvPr id="477" name="Text Box 59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SpPr txBox="1">
          <a:spLocks noChangeArrowheads="1"/>
        </xdr:cNvSpPr>
      </xdr:nvSpPr>
      <xdr:spPr bwMode="auto">
        <a:xfrm>
          <a:off x="281940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79" name="Text Box 59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0" name="Text Box 59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1" name="Text Box 59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2" name="Text Box 59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3" name="Text Box 59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4" name="Text Box 59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5" name="Text Box 59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6" name="Text Box 59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7" name="Text Box 59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8" name="Text Box 59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89" name="Text Box 59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0" name="Text Box 59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1" name="Text Box 59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2" name="Text Box 59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3" name="Text Box 59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4" name="Text Box 59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5" name="Text Box 59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6" name="Text Box 59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7" name="Text Box 59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8" name="Text Box 59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499" name="Text Box 59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0" name="Text Box 59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1" name="Text Box 59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2" name="Text Box 59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3" name="Text Box 59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4" name="Text Box 59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5" name="Text Box 59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6" name="Text Box 59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7" name="Text Box 59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8" name="Text Box 59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09" name="Text Box 59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0" name="Text Box 59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1" name="Text Box 59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2" name="Text Box 59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3" name="Text Box 59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4" name="Text Box 59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5" name="Text Box 59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6" name="Text Box 59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7" name="Text Box 59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8" name="Text Box 59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19" name="Text Box 59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0" name="Text Box 59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1" name="Text Box 59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2" name="Text Box 59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3" name="Text Box 59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4" name="Text Box 59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5" name="Text Box 59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6" name="Text Box 59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7" name="Text Box 59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8" name="Text Box 59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29" name="Text Box 59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0" name="Text Box 59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1" name="Text Box 59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2" name="Text Box 59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3" name="Text Box 59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4" name="Text Box 59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5" name="Text Box 59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6" name="Text Box 59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7" name="Text Box 59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8" name="Text Box 59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39" name="Text Box 59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0" name="Text Box 59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1" name="Text Box 59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2" name="Text Box 59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3" name="Text Box 59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4" name="Text Box 59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5" name="Text Box 59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6" name="Text Box 59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7" name="Text Box 59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8" name="Text Box 59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49" name="Text Box 59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0" name="Text Box 59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1" name="Text Box 59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2" name="Text Box 59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3" name="Text Box 59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4" name="Text Box 59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5" name="Text Box 59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6" name="Text Box 59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7" name="Text Box 59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8" name="Text Box 59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59" name="Text Box 59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0" name="Text Box 59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1" name="Text Box 59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2" name="Text Box 59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3" name="Text Box 59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4" name="Text Box 59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5" name="Text Box 59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6" name="Text Box 59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7" name="Text Box 59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8" name="Text Box 59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69" name="Text Box 59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0" name="Text Box 59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1" name="Text Box 59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2" name="Text Box 59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3" name="Text Box 59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4" name="Text Box 59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5" name="Text Box 59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6" name="Text Box 59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7" name="Text Box 59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8" name="Text Box 59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79" name="Text Box 59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80" name="Text Box 59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81" name="Text Box 59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82" name="Text Box 59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83" name="Text Box 59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28</xdr:row>
      <xdr:rowOff>0</xdr:rowOff>
    </xdr:from>
    <xdr:to>
      <xdr:col>19</xdr:col>
      <xdr:colOff>0</xdr:colOff>
      <xdr:row>28</xdr:row>
      <xdr:rowOff>171450</xdr:rowOff>
    </xdr:to>
    <xdr:sp macro="" textlink="">
      <xdr:nvSpPr>
        <xdr:cNvPr id="584" name="Text Box 59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SpPr txBox="1">
          <a:spLocks noChangeArrowheads="1"/>
        </xdr:cNvSpPr>
      </xdr:nvSpPr>
      <xdr:spPr bwMode="auto">
        <a:xfrm>
          <a:off x="281940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85" name="Text Box 59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86" name="Text Box 59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87" name="Text Box 59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88" name="Text Box 59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89" name="Text Box 59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0" name="Text Box 59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1" name="Text Box 59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2" name="Text Box 59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3" name="Text Box 59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4" name="Text Box 59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5" name="Text Box 59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6" name="Text Box 59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7" name="Text Box 59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8" name="Text Box 59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599" name="Text Box 59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0" name="Text Box 59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1" name="Text Box 59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2" name="Text Box 59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3" name="Text Box 59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4" name="Text Box 59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5" name="Text Box 59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6" name="Text Box 59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7" name="Text Box 59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8" name="Text Box 59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09" name="Text Box 59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0" name="Text Box 59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1" name="Text Box 59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2" name="Text Box 59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3" name="Text Box 59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4" name="Text Box 59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5" name="Text Box 59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6" name="Text Box 59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7" name="Text Box 59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8" name="Text Box 59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19" name="Text Box 59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0" name="Text Box 59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1" name="Text Box 59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2" name="Text Box 59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3" name="Text Box 59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4" name="Text Box 59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5" name="Text Box 59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6" name="Text Box 59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7" name="Text Box 59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8" name="Text Box 59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29" name="Text Box 59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0" name="Text Box 59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1" name="Text Box 59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2" name="Text Box 59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3" name="Text Box 59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4" name="Text Box 59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5" name="Text Box 59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6" name="Text Box 59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7" name="Text Box 59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8" name="Text Box 59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39" name="Text Box 59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0" name="Text Box 59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1" name="Text Box 59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2" name="Text Box 59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3" name="Text Box 59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4" name="Text Box 59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5" name="Text Box 59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6" name="Text Box 59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7" name="Text Box 59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8" name="Text Box 59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49" name="Text Box 59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0" name="Text Box 59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1" name="Text Box 59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2" name="Text Box 59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3" name="Text Box 59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4" name="Text Box 59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5" name="Text Box 59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6" name="Text Box 59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7" name="Text Box 59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8" name="Text Box 59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59" name="Text Box 59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0" name="Text Box 59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1" name="Text Box 59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2" name="Text Box 59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3" name="Text Box 59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4" name="Text Box 59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5" name="Text Box 59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6" name="Text Box 59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7" name="Text Box 59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8" name="Text Box 59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69" name="Text Box 59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0" name="Text Box 59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1" name="Text Box 59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2" name="Text Box 59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3" name="Text Box 59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4" name="Text Box 59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5" name="Text Box 59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6" name="Text Box 59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7" name="Text Box 59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8" name="Text Box 59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79" name="Text Box 59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0" name="Text Box 59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1" name="Text Box 59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2" name="Text Box 59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3" name="Text Box 59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4" name="Text Box 59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5" name="Text Box 59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6" name="Text Box 59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7" name="Text Box 59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8" name="Text Box 59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89" name="Text Box 59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0" name="Text Box 59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1" name="Text Box 59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2" name="Text Box 59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3" name="Text Box 59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4" name="Text Box 59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5" name="Text Box 59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6" name="Text Box 59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7" name="Text Box 59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8" name="Text Box 59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699" name="Text Box 59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0" name="Text Box 59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1" name="Text Box 59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2" name="Text Box 59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3" name="Text Box 59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4" name="Text Box 59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5" name="Text Box 59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6" name="Text Box 59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7" name="Text Box 59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8" name="Text Box 59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09" name="Text Box 59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0" name="Text Box 59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1" name="Text Box 59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2" name="Text Box 59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3" name="Text Box 59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4" name="Text Box 59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5" name="Text Box 59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6" name="Text Box 59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7" name="Text Box 59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8" name="Text Box 59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19" name="Text Box 59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0" name="Text Box 59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1" name="Text Box 59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2" name="Text Box 59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3" name="Text Box 59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4" name="Text Box 59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5" name="Text Box 59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6" name="Text Box 59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7" name="Text Box 59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8" name="Text Box 59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29" name="Text Box 59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0" name="Text Box 59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1" name="Text Box 59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2" name="Text Box 59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3" name="Text Box 59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4" name="Text Box 59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5" name="Text Box 59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6" name="Text Box 59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7" name="Text Box 59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8" name="Text Box 59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39" name="Text Box 59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0" name="Text Box 59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1" name="Text Box 59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2" name="Text Box 59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3" name="Text Box 59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4" name="Text Box 59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5" name="Text Box 59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6" name="Text Box 59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7" name="Text Box 59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8" name="Text Box 59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49" name="Text Box 59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0" name="Text Box 59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1" name="Text Box 59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2" name="Text Box 59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3" name="Text Box 59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4" name="Text Box 59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5" name="Text Box 59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6" name="Text Box 59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7" name="Text Box 59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8" name="Text Box 59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59" name="Text Box 59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0" name="Text Box 59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1" name="Text Box 59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2" name="Text Box 59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3" name="Text Box 59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4" name="Text Box 59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5" name="Text Box 59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6" name="Text Box 59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7" name="Text Box 59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8" name="Text Box 59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69" name="Text Box 59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0" name="Text Box 59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1" name="Text Box 59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2" name="Text Box 59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3" name="Text Box 59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4" name="Text Box 59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5" name="Text Box 59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6" name="Text Box 59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7" name="Text Box 59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8" name="Text Box 59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79" name="Text Box 59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0" name="Text Box 59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1" name="Text Box 59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2" name="Text Box 59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3" name="Text Box 59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4" name="Text Box 59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5" name="Text Box 59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6" name="Text Box 59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7" name="Text Box 59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8" name="Text Box 59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89" name="Text Box 59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29</xdr:row>
      <xdr:rowOff>0</xdr:rowOff>
    </xdr:from>
    <xdr:to>
      <xdr:col>19</xdr:col>
      <xdr:colOff>0</xdr:colOff>
      <xdr:row>29</xdr:row>
      <xdr:rowOff>171450</xdr:rowOff>
    </xdr:to>
    <xdr:sp macro="" textlink="">
      <xdr:nvSpPr>
        <xdr:cNvPr id="790" name="Text Box 59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SpPr txBox="1">
          <a:spLocks noChangeArrowheads="1"/>
        </xdr:cNvSpPr>
      </xdr:nvSpPr>
      <xdr:spPr bwMode="auto">
        <a:xfrm>
          <a:off x="281940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1" name="Text Box 59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2" name="Text Box 59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3" name="Text Box 59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4" name="Text Box 59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5" name="Text Box 59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6" name="Text Box 59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7" name="Text Box 59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8" name="Text Box 59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799" name="Text Box 59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0" name="Text Box 59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1" name="Text Box 59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2" name="Text Box 59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3" name="Text Box 59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4" name="Text Box 59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5" name="Text Box 59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6" name="Text Box 59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7" name="Text Box 59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8" name="Text Box 59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09" name="Text Box 59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0" name="Text Box 59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1" name="Text Box 59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2" name="Text Box 59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3" name="Text Box 59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4" name="Text Box 59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5" name="Text Box 59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6" name="Text Box 59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7" name="Text Box 59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8" name="Text Box 59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19" name="Text Box 59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0" name="Text Box 59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1" name="Text Box 59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2" name="Text Box 59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3" name="Text Box 59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4" name="Text Box 59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5" name="Text Box 59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6" name="Text Box 59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7" name="Text Box 59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8" name="Text Box 59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29" name="Text Box 59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0" name="Text Box 59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1" name="Text Box 59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2" name="Text Box 59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3" name="Text Box 59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4" name="Text Box 59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5" name="Text Box 59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6" name="Text Box 59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7" name="Text Box 59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8" name="Text Box 59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39" name="Text Box 59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0" name="Text Box 59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1" name="Text Box 59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2" name="Text Box 59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3" name="Text Box 59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4" name="Text Box 59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5" name="Text Box 59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6" name="Text Box 59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7" name="Text Box 59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8" name="Text Box 59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49" name="Text Box 59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0" name="Text Box 59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1" name="Text Box 59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2" name="Text Box 59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3" name="Text Box 59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4" name="Text Box 59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5" name="Text Box 59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6" name="Text Box 59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7" name="Text Box 59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8" name="Text Box 59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59" name="Text Box 59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0" name="Text Box 59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1" name="Text Box 59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2" name="Text Box 59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3" name="Text Box 59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4" name="Text Box 59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5" name="Text Box 59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6" name="Text Box 59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7" name="Text Box 59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8" name="Text Box 59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69" name="Text Box 59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0" name="Text Box 59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1" name="Text Box 59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2" name="Text Box 59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3" name="Text Box 59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4" name="Text Box 59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5" name="Text Box 59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6" name="Text Box 59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7" name="Text Box 59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8" name="Text Box 59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79" name="Text Box 59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0" name="Text Box 59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1" name="Text Box 59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2" name="Text Box 59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3" name="Text Box 59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4" name="Text Box 59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5" name="Text Box 59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6" name="Text Box 59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7" name="Text Box 59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8" name="Text Box 59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89" name="Text Box 59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0" name="Text Box 59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1" name="Text Box 59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2" name="Text Box 59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3" name="Text Box 59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4" name="Text Box 59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5" name="Text Box 59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6" name="Text Box 59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7" name="Text Box 59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8" name="Text Box 59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899" name="Text Box 59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0" name="Text Box 59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1" name="Text Box 59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2" name="Text Box 59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3" name="Text Box 59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4" name="Text Box 59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5" name="Text Box 59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6" name="Text Box 59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7" name="Text Box 59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8" name="Text Box 59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09" name="Text Box 59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0" name="Text Box 59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1" name="Text Box 59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2" name="Text Box 59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3" name="Text Box 59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4" name="Text Box 59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5" name="Text Box 59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6" name="Text Box 59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7" name="Text Box 59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8" name="Text Box 59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19" name="Text Box 59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0" name="Text Box 59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1" name="Text Box 59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2" name="Text Box 59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3" name="Text Box 59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4" name="Text Box 59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5" name="Text Box 59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6" name="Text Box 59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7" name="Text Box 59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8" name="Text Box 59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29" name="Text Box 59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0" name="Text Box 59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1" name="Text Box 59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2" name="Text Box 59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3" name="Text Box 59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4" name="Text Box 59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5" name="Text Box 59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6" name="Text Box 59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7" name="Text Box 59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8" name="Text Box 59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39" name="Text Box 59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0" name="Text Box 59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1" name="Text Box 59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2" name="Text Box 59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3" name="Text Box 59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4" name="Text Box 59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5" name="Text Box 59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6" name="Text Box 59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7" name="Text Box 59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8" name="Text Box 59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49" name="Text Box 59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0" name="Text Box 59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1" name="Text Box 59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2" name="Text Box 59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3" name="Text Box 59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4" name="Text Box 59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5" name="Text Box 59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6" name="Text Box 59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7" name="Text Box 59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8" name="Text Box 59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59" name="Text Box 59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0" name="Text Box 59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1" name="Text Box 59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2" name="Text Box 59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3" name="Text Box 59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4" name="Text Box 59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5" name="Text Box 59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6" name="Text Box 59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7" name="Text Box 59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8" name="Text Box 59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69" name="Text Box 59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0" name="Text Box 59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1" name="Text Box 59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2" name="Text Box 59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3" name="Text Box 59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4" name="Text Box 59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5" name="Text Box 59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6" name="Text Box 59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7" name="Text Box 59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8" name="Text Box 59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79" name="Text Box 59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0" name="Text Box 59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1" name="Text Box 59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2" name="Text Box 59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3" name="Text Box 59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4" name="Text Box 59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5" name="Text Box 59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6" name="Text Box 59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7" name="Text Box 59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8" name="Text Box 59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89" name="Text Box 59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0" name="Text Box 59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1" name="Text Box 59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2" name="Text Box 59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3" name="Text Box 59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4" name="Text Box 59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5" name="Text Box 59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6" name="Text Box 59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7" name="Text Box 59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8" name="Text Box 59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999" name="Text Box 59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0" name="Text Box 59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1" name="Text Box 59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2" name="Text Box 59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3" name="Text Box 59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4" name="Text Box 59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5" name="Text Box 59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6" name="Text Box 59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7" name="Text Box 59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8" name="Text Box 59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09" name="Text Box 59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0" name="Text Box 59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1" name="Text Box 59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2" name="Text Box 59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3" name="Text Box 59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4" name="Text Box 59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5" name="Text Box 59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6" name="Text Box 59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7" name="Text Box 59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8" name="Text Box 59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19" name="Text Box 59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0" name="Text Box 59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1" name="Text Box 59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2" name="Text Box 59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3" name="Text Box 59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4" name="Text Box 59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5" name="Text Box 59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6" name="Text Box 59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7" name="Text Box 59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8" name="Text Box 59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29" name="Text Box 59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0" name="Text Box 59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1" name="Text Box 59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2" name="Text Box 59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3" name="Text Box 59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4" name="Text Box 59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5" name="Text Box 59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6" name="Text Box 59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7" name="Text Box 59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8" name="Text Box 59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39" name="Text Box 59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0" name="Text Box 59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1" name="Text Box 59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2" name="Text Box 59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3" name="Text Box 59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4" name="Text Box 59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5" name="Text Box 59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6" name="Text Box 59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7" name="Text Box 59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8" name="Text Box 59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49" name="Text Box 59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0" name="Text Box 59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1" name="Text Box 59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2" name="Text Box 59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3" name="Text Box 59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4" name="Text Box 59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5" name="Text Box 59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6" name="Text Box 59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7" name="Text Box 59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8" name="Text Box 59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59" name="Text Box 59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0" name="Text Box 59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1" name="Text Box 59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2" name="Text Box 59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3" name="Text Box 59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4" name="Text Box 59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5" name="Text Box 59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6" name="Text Box 59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7" name="Text Box 59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8" name="Text Box 59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69" name="Text Box 59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0" name="Text Box 59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1" name="Text Box 59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2" name="Text Box 59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3" name="Text Box 59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4" name="Text Box 59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5" name="Text Box 59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6" name="Text Box 59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7" name="Text Box 59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8" name="Text Box 59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79" name="Text Box 59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0" name="Text Box 59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1" name="Text Box 59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2" name="Text Box 59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3" name="Text Box 59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4" name="Text Box 59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5" name="Text Box 59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6" name="Text Box 59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7" name="Text Box 59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8" name="Text Box 59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89" name="Text Box 59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90" name="Text Box 59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17</xdr:col>
      <xdr:colOff>0</xdr:colOff>
      <xdr:row>30</xdr:row>
      <xdr:rowOff>0</xdr:rowOff>
    </xdr:from>
    <xdr:to>
      <xdr:col>19</xdr:col>
      <xdr:colOff>0</xdr:colOff>
      <xdr:row>30</xdr:row>
      <xdr:rowOff>171450</xdr:rowOff>
    </xdr:to>
    <xdr:sp macro="" textlink="">
      <xdr:nvSpPr>
        <xdr:cNvPr id="1091" name="Text Box 59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SpPr txBox="1">
          <a:spLocks noChangeArrowheads="1"/>
        </xdr:cNvSpPr>
      </xdr:nvSpPr>
      <xdr:spPr bwMode="auto">
        <a:xfrm>
          <a:off x="281940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81</xdr:col>
      <xdr:colOff>247650</xdr:colOff>
      <xdr:row>43</xdr:row>
      <xdr:rowOff>19050</xdr:rowOff>
    </xdr:from>
    <xdr:to>
      <xdr:col>81</xdr:col>
      <xdr:colOff>571500</xdr:colOff>
      <xdr:row>43</xdr:row>
      <xdr:rowOff>161924</xdr:rowOff>
    </xdr:to>
    <xdr:sp macro="" textlink="">
      <xdr:nvSpPr>
        <xdr:cNvPr id="1093" name="Text Box 42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SpPr txBox="1">
          <a:spLocks noChangeArrowheads="1"/>
        </xdr:cNvSpPr>
      </xdr:nvSpPr>
      <xdr:spPr bwMode="auto">
        <a:xfrm>
          <a:off x="13039725" y="7191375"/>
          <a:ext cx="323850" cy="1428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marL="0" marR="0" lvl="0" indent="0" algn="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明朝"/>
              <a:ea typeface="ＭＳ 明朝"/>
            </a:rPr>
            <a:t>千円</a:t>
          </a:r>
          <a:endParaRPr kumimoji="0" lang="ja-JP" alt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</a:endParaRPr>
        </a:p>
      </xdr:txBody>
    </xdr:sp>
    <xdr:clientData/>
  </xdr:twoCellAnchor>
  <xdr:twoCellAnchor>
    <xdr:from>
      <xdr:col>27</xdr:col>
      <xdr:colOff>295274</xdr:colOff>
      <xdr:row>55</xdr:row>
      <xdr:rowOff>133350</xdr:rowOff>
    </xdr:from>
    <xdr:to>
      <xdr:col>29</xdr:col>
      <xdr:colOff>123825</xdr:colOff>
      <xdr:row>57</xdr:row>
      <xdr:rowOff>133350</xdr:rowOff>
    </xdr:to>
    <xdr:sp macro="" textlink="">
      <xdr:nvSpPr>
        <xdr:cNvPr id="1094" name="正方形/長方形 1093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SpPr/>
      </xdr:nvSpPr>
      <xdr:spPr>
        <a:xfrm>
          <a:off x="5162549" y="9172575"/>
          <a:ext cx="361951" cy="304800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ⓘ</a:t>
          </a:r>
        </a:p>
      </xdr:txBody>
    </xdr:sp>
    <xdr:clientData/>
  </xdr:twoCellAnchor>
  <xdr:twoCellAnchor>
    <xdr:from>
      <xdr:col>35</xdr:col>
      <xdr:colOff>476250</xdr:colOff>
      <xdr:row>55</xdr:row>
      <xdr:rowOff>171450</xdr:rowOff>
    </xdr:from>
    <xdr:to>
      <xdr:col>40</xdr:col>
      <xdr:colOff>76200</xdr:colOff>
      <xdr:row>57</xdr:row>
      <xdr:rowOff>152400</xdr:rowOff>
    </xdr:to>
    <xdr:sp macro="" textlink="">
      <xdr:nvSpPr>
        <xdr:cNvPr id="1095" name="正方形/長方形 1094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SpPr/>
      </xdr:nvSpPr>
      <xdr:spPr>
        <a:xfrm>
          <a:off x="7229475" y="9210675"/>
          <a:ext cx="276225" cy="285750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37</xdr:col>
      <xdr:colOff>0</xdr:colOff>
      <xdr:row>56</xdr:row>
      <xdr:rowOff>0</xdr:rowOff>
    </xdr:from>
    <xdr:to>
      <xdr:col>40</xdr:col>
      <xdr:colOff>123825</xdr:colOff>
      <xdr:row>57</xdr:row>
      <xdr:rowOff>161925</xdr:rowOff>
    </xdr:to>
    <xdr:sp macro="" textlink="">
      <xdr:nvSpPr>
        <xdr:cNvPr id="1096" name="正方形/長方形 1095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SpPr/>
      </xdr:nvSpPr>
      <xdr:spPr>
        <a:xfrm>
          <a:off x="7277100" y="9220200"/>
          <a:ext cx="276225" cy="285750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36</xdr:col>
      <xdr:colOff>0</xdr:colOff>
      <xdr:row>55</xdr:row>
      <xdr:rowOff>142874</xdr:rowOff>
    </xdr:from>
    <xdr:to>
      <xdr:col>40</xdr:col>
      <xdr:colOff>114299</xdr:colOff>
      <xdr:row>57</xdr:row>
      <xdr:rowOff>171450</xdr:rowOff>
    </xdr:to>
    <xdr:sp macro="" textlink="">
      <xdr:nvSpPr>
        <xdr:cNvPr id="1097" name="正方形/長方形 1096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SpPr/>
      </xdr:nvSpPr>
      <xdr:spPr>
        <a:xfrm>
          <a:off x="7239000" y="9182099"/>
          <a:ext cx="304799" cy="333376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 b="0" i="0" u="none" strike="noStrike" baseline="0">
              <a:latin typeface="+mn-lt"/>
              <a:ea typeface="+mn-ea"/>
              <a:cs typeface="+mn-cs"/>
            </a:rPr>
            <a:t>ⓙ</a:t>
          </a:r>
          <a:endParaRPr kumimoji="1" lang="ja-JP" altLang="en-US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44</xdr:col>
      <xdr:colOff>123825</xdr:colOff>
      <xdr:row>55</xdr:row>
      <xdr:rowOff>152400</xdr:rowOff>
    </xdr:from>
    <xdr:to>
      <xdr:col>47</xdr:col>
      <xdr:colOff>95250</xdr:colOff>
      <xdr:row>57</xdr:row>
      <xdr:rowOff>161925</xdr:rowOff>
    </xdr:to>
    <xdr:sp macro="" textlink="">
      <xdr:nvSpPr>
        <xdr:cNvPr id="1098" name="正方形/長方形 1097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SpPr/>
      </xdr:nvSpPr>
      <xdr:spPr>
        <a:xfrm>
          <a:off x="8334375" y="9191625"/>
          <a:ext cx="323850" cy="314325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 b="0" i="0" u="none" strike="noStrike" baseline="0">
              <a:latin typeface="+mn-lt"/>
              <a:ea typeface="+mn-ea"/>
              <a:cs typeface="+mn-cs"/>
            </a:rPr>
            <a:t>ⓚ</a:t>
          </a:r>
          <a:endParaRPr kumimoji="1" lang="ja-JP" altLang="en-US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23</xdr:col>
      <xdr:colOff>504825</xdr:colOff>
      <xdr:row>55</xdr:row>
      <xdr:rowOff>171450</xdr:rowOff>
    </xdr:from>
    <xdr:to>
      <xdr:col>27</xdr:col>
      <xdr:colOff>114300</xdr:colOff>
      <xdr:row>57</xdr:row>
      <xdr:rowOff>123825</xdr:rowOff>
    </xdr:to>
    <xdr:sp macro="" textlink="">
      <xdr:nvSpPr>
        <xdr:cNvPr id="1099" name="正方形/長方形 1098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SpPr/>
      </xdr:nvSpPr>
      <xdr:spPr>
        <a:xfrm>
          <a:off x="4048125" y="9210675"/>
          <a:ext cx="933450" cy="257175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（ⓘ＋ⓙ）</a:t>
          </a:r>
        </a:p>
      </xdr:txBody>
    </xdr:sp>
    <xdr:clientData/>
  </xdr:twoCellAnchor>
  <xdr:twoCellAnchor>
    <xdr:from>
      <xdr:col>56</xdr:col>
      <xdr:colOff>133350</xdr:colOff>
      <xdr:row>42</xdr:row>
      <xdr:rowOff>114301</xdr:rowOff>
    </xdr:from>
    <xdr:to>
      <xdr:col>63</xdr:col>
      <xdr:colOff>228600</xdr:colOff>
      <xdr:row>43</xdr:row>
      <xdr:rowOff>180975</xdr:rowOff>
    </xdr:to>
    <xdr:sp macro="" textlink="">
      <xdr:nvSpPr>
        <xdr:cNvPr id="1100" name="正方形/長方形 1099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SpPr/>
      </xdr:nvSpPr>
      <xdr:spPr>
        <a:xfrm>
          <a:off x="10325100" y="7124701"/>
          <a:ext cx="685800" cy="228599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ⓖ（</a:t>
          </a:r>
          <a:r>
            <a:rPr lang="ja-JP" altLang="ja-JP" sz="1100">
              <a:effectLst/>
              <a:latin typeface="+mn-lt"/>
              <a:ea typeface="+mn-ea"/>
              <a:cs typeface="+mn-cs"/>
            </a:rPr>
            <a:t>ⓓ</a:t>
          </a:r>
          <a:r>
            <a:rPr lang="ja-JP" altLang="en-US" sz="1100"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 </a:t>
          </a:r>
          <a:endParaRPr kumimoji="1" lang="ja-JP" altLang="en-US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32</xdr:col>
      <xdr:colOff>85724</xdr:colOff>
      <xdr:row>42</xdr:row>
      <xdr:rowOff>114301</xdr:rowOff>
    </xdr:from>
    <xdr:to>
      <xdr:col>35</xdr:col>
      <xdr:colOff>152400</xdr:colOff>
      <xdr:row>43</xdr:row>
      <xdr:rowOff>180976</xdr:rowOff>
    </xdr:to>
    <xdr:sp macro="" textlink="">
      <xdr:nvSpPr>
        <xdr:cNvPr id="1101" name="正方形/長方形 11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SpPr/>
      </xdr:nvSpPr>
      <xdr:spPr>
        <a:xfrm>
          <a:off x="6276974" y="7124701"/>
          <a:ext cx="628651" cy="228600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effectLst/>
              <a:latin typeface="+mn-lt"/>
              <a:ea typeface="+mn-ea"/>
              <a:cs typeface="+mn-cs"/>
            </a:rPr>
            <a:t>ⓑ</a:t>
          </a:r>
          <a:r>
            <a:rPr lang="en-US" altLang="ja-JP" sz="1100"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ja-JP" sz="1100">
              <a:effectLst/>
              <a:latin typeface="+mn-lt"/>
              <a:ea typeface="+mn-ea"/>
              <a:cs typeface="+mn-cs"/>
            </a:rPr>
            <a:t>ⓗ</a:t>
          </a:r>
          <a:endParaRPr lang="ja-JP" altLang="ja-JP">
            <a:effectLst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>
            <a:effectLst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 b="0" i="0" u="none" strike="noStrike" baseline="0">
              <a:latin typeface="+mn-lt"/>
              <a:ea typeface="+mn-ea"/>
              <a:cs typeface="+mn-cs"/>
            </a:rPr>
            <a:t> </a:t>
          </a:r>
          <a:endParaRPr kumimoji="1" lang="ja-JP" altLang="en-US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32</xdr:col>
      <xdr:colOff>38100</xdr:colOff>
      <xdr:row>55</xdr:row>
      <xdr:rowOff>152400</xdr:rowOff>
    </xdr:from>
    <xdr:to>
      <xdr:col>34</xdr:col>
      <xdr:colOff>238125</xdr:colOff>
      <xdr:row>57</xdr:row>
      <xdr:rowOff>114300</xdr:rowOff>
    </xdr:to>
    <xdr:sp macro="" textlink="">
      <xdr:nvSpPr>
        <xdr:cNvPr id="1102" name="正方形/長方形 1101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SpPr/>
      </xdr:nvSpPr>
      <xdr:spPr>
        <a:xfrm>
          <a:off x="6229350" y="9191625"/>
          <a:ext cx="342900" cy="266700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㋭</a:t>
          </a:r>
        </a:p>
      </xdr:txBody>
    </xdr:sp>
    <xdr:clientData/>
  </xdr:twoCellAnchor>
  <xdr:twoCellAnchor>
    <xdr:from>
      <xdr:col>32</xdr:col>
      <xdr:colOff>38100</xdr:colOff>
      <xdr:row>53</xdr:row>
      <xdr:rowOff>114301</xdr:rowOff>
    </xdr:from>
    <xdr:to>
      <xdr:col>34</xdr:col>
      <xdr:colOff>200025</xdr:colOff>
      <xdr:row>55</xdr:row>
      <xdr:rowOff>66675</xdr:rowOff>
    </xdr:to>
    <xdr:sp macro="" textlink="">
      <xdr:nvSpPr>
        <xdr:cNvPr id="1103" name="正方形/長方形 1102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SpPr/>
      </xdr:nvSpPr>
      <xdr:spPr>
        <a:xfrm>
          <a:off x="6229350" y="8810626"/>
          <a:ext cx="304800" cy="295274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㋥</a:t>
          </a:r>
        </a:p>
      </xdr:txBody>
    </xdr:sp>
    <xdr:clientData/>
  </xdr:twoCellAnchor>
  <xdr:twoCellAnchor>
    <xdr:from>
      <xdr:col>32</xdr:col>
      <xdr:colOff>38100</xdr:colOff>
      <xdr:row>51</xdr:row>
      <xdr:rowOff>28574</xdr:rowOff>
    </xdr:from>
    <xdr:to>
      <xdr:col>34</xdr:col>
      <xdr:colOff>209550</xdr:colOff>
      <xdr:row>53</xdr:row>
      <xdr:rowOff>28574</xdr:rowOff>
    </xdr:to>
    <xdr:sp macro="" textlink="">
      <xdr:nvSpPr>
        <xdr:cNvPr id="1104" name="正方形/長方形 1103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SpPr/>
      </xdr:nvSpPr>
      <xdr:spPr>
        <a:xfrm>
          <a:off x="6229350" y="8429624"/>
          <a:ext cx="314325" cy="295275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㋩</a:t>
          </a:r>
        </a:p>
      </xdr:txBody>
    </xdr:sp>
    <xdr:clientData/>
  </xdr:twoCellAnchor>
  <xdr:twoCellAnchor>
    <xdr:from>
      <xdr:col>32</xdr:col>
      <xdr:colOff>38100</xdr:colOff>
      <xdr:row>48</xdr:row>
      <xdr:rowOff>276225</xdr:rowOff>
    </xdr:from>
    <xdr:to>
      <xdr:col>34</xdr:col>
      <xdr:colOff>190500</xdr:colOff>
      <xdr:row>50</xdr:row>
      <xdr:rowOff>66675</xdr:rowOff>
    </xdr:to>
    <xdr:sp macro="" textlink="">
      <xdr:nvSpPr>
        <xdr:cNvPr id="1105" name="正方形/長方形 1104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SpPr/>
      </xdr:nvSpPr>
      <xdr:spPr>
        <a:xfrm>
          <a:off x="6229350" y="8077200"/>
          <a:ext cx="295275" cy="295275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㋺</a:t>
          </a:r>
        </a:p>
      </xdr:txBody>
    </xdr:sp>
    <xdr:clientData/>
  </xdr:twoCellAnchor>
  <xdr:twoCellAnchor>
    <xdr:from>
      <xdr:col>32</xdr:col>
      <xdr:colOff>38100</xdr:colOff>
      <xdr:row>47</xdr:row>
      <xdr:rowOff>76200</xdr:rowOff>
    </xdr:from>
    <xdr:to>
      <xdr:col>34</xdr:col>
      <xdr:colOff>171450</xdr:colOff>
      <xdr:row>48</xdr:row>
      <xdr:rowOff>276224</xdr:rowOff>
    </xdr:to>
    <xdr:sp macro="" textlink="">
      <xdr:nvSpPr>
        <xdr:cNvPr id="1106" name="正方形/長方形 1105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SpPr/>
      </xdr:nvSpPr>
      <xdr:spPr>
        <a:xfrm>
          <a:off x="6229350" y="7772400"/>
          <a:ext cx="276225" cy="304799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㋑</a:t>
          </a:r>
        </a:p>
      </xdr:txBody>
    </xdr:sp>
    <xdr:clientData/>
  </xdr:twoCellAnchor>
  <xdr:twoCellAnchor>
    <xdr:from>
      <xdr:col>40</xdr:col>
      <xdr:colOff>28575</xdr:colOff>
      <xdr:row>55</xdr:row>
      <xdr:rowOff>152400</xdr:rowOff>
    </xdr:from>
    <xdr:to>
      <xdr:col>45</xdr:col>
      <xdr:colOff>19050</xdr:colOff>
      <xdr:row>57</xdr:row>
      <xdr:rowOff>104775</xdr:rowOff>
    </xdr:to>
    <xdr:sp macro="" textlink="">
      <xdr:nvSpPr>
        <xdr:cNvPr id="1107" name="正方形/長方形 1106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SpPr/>
      </xdr:nvSpPr>
      <xdr:spPr>
        <a:xfrm>
          <a:off x="7458075" y="9191625"/>
          <a:ext cx="933450" cy="257175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（㋩＋㋥）</a:t>
          </a:r>
        </a:p>
      </xdr:txBody>
    </xdr:sp>
    <xdr:clientData/>
  </xdr:twoCellAnchor>
  <xdr:twoCellAnchor>
    <xdr:from>
      <xdr:col>45</xdr:col>
      <xdr:colOff>133350</xdr:colOff>
      <xdr:row>55</xdr:row>
      <xdr:rowOff>152400</xdr:rowOff>
    </xdr:from>
    <xdr:to>
      <xdr:col>53</xdr:col>
      <xdr:colOff>152400</xdr:colOff>
      <xdr:row>57</xdr:row>
      <xdr:rowOff>104775</xdr:rowOff>
    </xdr:to>
    <xdr:sp macro="" textlink="">
      <xdr:nvSpPr>
        <xdr:cNvPr id="1108" name="正方形/長方形 1107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SpPr/>
      </xdr:nvSpPr>
      <xdr:spPr>
        <a:xfrm>
          <a:off x="8505825" y="9191625"/>
          <a:ext cx="1047750" cy="257175"/>
        </a:xfrm>
        <a:prstGeom prst="rect">
          <a:avLst/>
        </a:prstGeom>
        <a:noFill/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（㋩＋㋥）</a:t>
          </a:r>
        </a:p>
      </xdr:txBody>
    </xdr:sp>
    <xdr:clientData/>
  </xdr:twoCellAnchor>
  <xdr:twoCellAnchor>
    <xdr:from>
      <xdr:col>32</xdr:col>
      <xdr:colOff>76200</xdr:colOff>
      <xdr:row>40</xdr:row>
      <xdr:rowOff>304800</xdr:rowOff>
    </xdr:from>
    <xdr:to>
      <xdr:col>34</xdr:col>
      <xdr:colOff>285750</xdr:colOff>
      <xdr:row>42</xdr:row>
      <xdr:rowOff>66675</xdr:rowOff>
    </xdr:to>
    <xdr:sp macro="" textlink="">
      <xdr:nvSpPr>
        <xdr:cNvPr id="1109" name="Text Box 78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SpPr txBox="1">
          <a:spLocks noChangeArrowheads="1"/>
        </xdr:cNvSpPr>
      </xdr:nvSpPr>
      <xdr:spPr bwMode="auto">
        <a:xfrm>
          <a:off x="6267450" y="6829425"/>
          <a:ext cx="3524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/>
            <a:t>ⓑ</a:t>
          </a:r>
          <a:endParaRPr lang="en-US" altLang="ja-JP" sz="800"/>
        </a:p>
      </xdr:txBody>
    </xdr:sp>
    <xdr:clientData/>
  </xdr:twoCellAnchor>
  <xdr:twoCellAnchor>
    <xdr:from>
      <xdr:col>61</xdr:col>
      <xdr:colOff>19050</xdr:colOff>
      <xdr:row>40</xdr:row>
      <xdr:rowOff>295275</xdr:rowOff>
    </xdr:from>
    <xdr:to>
      <xdr:col>63</xdr:col>
      <xdr:colOff>180975</xdr:colOff>
      <xdr:row>42</xdr:row>
      <xdr:rowOff>76201</xdr:rowOff>
    </xdr:to>
    <xdr:sp macro="" textlink="">
      <xdr:nvSpPr>
        <xdr:cNvPr id="1110" name="Text Box 78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SpPr txBox="1">
          <a:spLocks noChangeArrowheads="1"/>
        </xdr:cNvSpPr>
      </xdr:nvSpPr>
      <xdr:spPr bwMode="auto">
        <a:xfrm>
          <a:off x="10715625" y="6819900"/>
          <a:ext cx="247650" cy="26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>
              <a:effectLst/>
              <a:latin typeface="+mn-lt"/>
              <a:ea typeface="+mn-ea"/>
              <a:cs typeface="+mn-cs"/>
            </a:rPr>
            <a:t>ⓓ</a:t>
          </a:r>
          <a:endParaRPr lang="en-US" altLang="ja-JP" sz="800"/>
        </a:p>
      </xdr:txBody>
    </xdr:sp>
    <xdr:clientData/>
  </xdr:twoCellAnchor>
  <xdr:twoCellAnchor>
    <xdr:from>
      <xdr:col>61</xdr:col>
      <xdr:colOff>19050</xdr:colOff>
      <xdr:row>40</xdr:row>
      <xdr:rowOff>0</xdr:rowOff>
    </xdr:from>
    <xdr:to>
      <xdr:col>63</xdr:col>
      <xdr:colOff>190500</xdr:colOff>
      <xdr:row>40</xdr:row>
      <xdr:rowOff>228601</xdr:rowOff>
    </xdr:to>
    <xdr:sp macro="" textlink="">
      <xdr:nvSpPr>
        <xdr:cNvPr id="1111" name="Text Box 78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SpPr txBox="1">
          <a:spLocks noChangeArrowheads="1"/>
        </xdr:cNvSpPr>
      </xdr:nvSpPr>
      <xdr:spPr bwMode="auto">
        <a:xfrm>
          <a:off x="10715625" y="6524625"/>
          <a:ext cx="257175" cy="2286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>
              <a:effectLst/>
              <a:latin typeface="+mn-lt"/>
              <a:ea typeface="+mn-ea"/>
              <a:cs typeface="+mn-cs"/>
            </a:rPr>
            <a:t>ⓒ</a:t>
          </a:r>
          <a:endParaRPr lang="en-US" altLang="ja-JP" sz="800"/>
        </a:p>
      </xdr:txBody>
    </xdr:sp>
    <xdr:clientData/>
  </xdr:twoCellAnchor>
  <xdr:twoCellAnchor>
    <xdr:from>
      <xdr:col>35</xdr:col>
      <xdr:colOff>428625</xdr:colOff>
      <xdr:row>26</xdr:row>
      <xdr:rowOff>0</xdr:rowOff>
    </xdr:from>
    <xdr:to>
      <xdr:col>39</xdr:col>
      <xdr:colOff>0</xdr:colOff>
      <xdr:row>26</xdr:row>
      <xdr:rowOff>171450</xdr:rowOff>
    </xdr:to>
    <xdr:sp macro="" textlink="">
      <xdr:nvSpPr>
        <xdr:cNvPr id="1112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30289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27</xdr:row>
      <xdr:rowOff>0</xdr:rowOff>
    </xdr:from>
    <xdr:to>
      <xdr:col>39</xdr:col>
      <xdr:colOff>0</xdr:colOff>
      <xdr:row>27</xdr:row>
      <xdr:rowOff>171450</xdr:rowOff>
    </xdr:to>
    <xdr:sp macro="" textlink="">
      <xdr:nvSpPr>
        <xdr:cNvPr id="1113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32766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28</xdr:row>
      <xdr:rowOff>0</xdr:rowOff>
    </xdr:from>
    <xdr:to>
      <xdr:col>39</xdr:col>
      <xdr:colOff>0</xdr:colOff>
      <xdr:row>28</xdr:row>
      <xdr:rowOff>171450</xdr:rowOff>
    </xdr:to>
    <xdr:sp macro="" textlink="">
      <xdr:nvSpPr>
        <xdr:cNvPr id="1114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35242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29</xdr:row>
      <xdr:rowOff>0</xdr:rowOff>
    </xdr:from>
    <xdr:to>
      <xdr:col>39</xdr:col>
      <xdr:colOff>0</xdr:colOff>
      <xdr:row>29</xdr:row>
      <xdr:rowOff>171450</xdr:rowOff>
    </xdr:to>
    <xdr:sp macro="" textlink="">
      <xdr:nvSpPr>
        <xdr:cNvPr id="1115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37719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30</xdr:row>
      <xdr:rowOff>0</xdr:rowOff>
    </xdr:from>
    <xdr:to>
      <xdr:col>39</xdr:col>
      <xdr:colOff>0</xdr:colOff>
      <xdr:row>30</xdr:row>
      <xdr:rowOff>171450</xdr:rowOff>
    </xdr:to>
    <xdr:sp macro="" textlink="">
      <xdr:nvSpPr>
        <xdr:cNvPr id="1116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40195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31</xdr:row>
      <xdr:rowOff>0</xdr:rowOff>
    </xdr:from>
    <xdr:to>
      <xdr:col>39</xdr:col>
      <xdr:colOff>0</xdr:colOff>
      <xdr:row>31</xdr:row>
      <xdr:rowOff>171450</xdr:rowOff>
    </xdr:to>
    <xdr:sp macro="" textlink="">
      <xdr:nvSpPr>
        <xdr:cNvPr id="1117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42672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32</xdr:row>
      <xdr:rowOff>0</xdr:rowOff>
    </xdr:from>
    <xdr:to>
      <xdr:col>39</xdr:col>
      <xdr:colOff>0</xdr:colOff>
      <xdr:row>32</xdr:row>
      <xdr:rowOff>171450</xdr:rowOff>
    </xdr:to>
    <xdr:sp macro="" textlink="">
      <xdr:nvSpPr>
        <xdr:cNvPr id="1118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45148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33</xdr:row>
      <xdr:rowOff>0</xdr:rowOff>
    </xdr:from>
    <xdr:to>
      <xdr:col>39</xdr:col>
      <xdr:colOff>0</xdr:colOff>
      <xdr:row>33</xdr:row>
      <xdr:rowOff>171450</xdr:rowOff>
    </xdr:to>
    <xdr:sp macro="" textlink="">
      <xdr:nvSpPr>
        <xdr:cNvPr id="1119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47625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34</xdr:row>
      <xdr:rowOff>0</xdr:rowOff>
    </xdr:from>
    <xdr:to>
      <xdr:col>39</xdr:col>
      <xdr:colOff>0</xdr:colOff>
      <xdr:row>34</xdr:row>
      <xdr:rowOff>171450</xdr:rowOff>
    </xdr:to>
    <xdr:sp macro="" textlink="">
      <xdr:nvSpPr>
        <xdr:cNvPr id="1120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50101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35</xdr:row>
      <xdr:rowOff>0</xdr:rowOff>
    </xdr:from>
    <xdr:to>
      <xdr:col>39</xdr:col>
      <xdr:colOff>0</xdr:colOff>
      <xdr:row>35</xdr:row>
      <xdr:rowOff>171450</xdr:rowOff>
    </xdr:to>
    <xdr:sp macro="" textlink="">
      <xdr:nvSpPr>
        <xdr:cNvPr id="1121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52578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36</xdr:row>
      <xdr:rowOff>0</xdr:rowOff>
    </xdr:from>
    <xdr:to>
      <xdr:col>39</xdr:col>
      <xdr:colOff>0</xdr:colOff>
      <xdr:row>36</xdr:row>
      <xdr:rowOff>171450</xdr:rowOff>
    </xdr:to>
    <xdr:sp macro="" textlink="">
      <xdr:nvSpPr>
        <xdr:cNvPr id="1122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55054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37</xdr:row>
      <xdr:rowOff>0</xdr:rowOff>
    </xdr:from>
    <xdr:to>
      <xdr:col>39</xdr:col>
      <xdr:colOff>0</xdr:colOff>
      <xdr:row>37</xdr:row>
      <xdr:rowOff>171450</xdr:rowOff>
    </xdr:to>
    <xdr:sp macro="" textlink="">
      <xdr:nvSpPr>
        <xdr:cNvPr id="1123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57531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38</xdr:row>
      <xdr:rowOff>0</xdr:rowOff>
    </xdr:from>
    <xdr:to>
      <xdr:col>39</xdr:col>
      <xdr:colOff>0</xdr:colOff>
      <xdr:row>38</xdr:row>
      <xdr:rowOff>171450</xdr:rowOff>
    </xdr:to>
    <xdr:sp macro="" textlink="">
      <xdr:nvSpPr>
        <xdr:cNvPr id="1124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6010275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35</xdr:col>
      <xdr:colOff>428625</xdr:colOff>
      <xdr:row>39</xdr:row>
      <xdr:rowOff>0</xdr:rowOff>
    </xdr:from>
    <xdr:to>
      <xdr:col>39</xdr:col>
      <xdr:colOff>0</xdr:colOff>
      <xdr:row>39</xdr:row>
      <xdr:rowOff>171450</xdr:rowOff>
    </xdr:to>
    <xdr:sp macro="" textlink="">
      <xdr:nvSpPr>
        <xdr:cNvPr id="1125" name="Text Box 65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7181850" y="62674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34</xdr:row>
      <xdr:rowOff>0</xdr:rowOff>
    </xdr:from>
    <xdr:to>
      <xdr:col>34</xdr:col>
      <xdr:colOff>0</xdr:colOff>
      <xdr:row>34</xdr:row>
      <xdr:rowOff>171450</xdr:rowOff>
    </xdr:to>
    <xdr:sp macro="" textlink="">
      <xdr:nvSpPr>
        <xdr:cNvPr id="1126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24575" y="501015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31</xdr:col>
      <xdr:colOff>57150</xdr:colOff>
      <xdr:row>37</xdr:row>
      <xdr:rowOff>0</xdr:rowOff>
    </xdr:from>
    <xdr:to>
      <xdr:col>34</xdr:col>
      <xdr:colOff>0</xdr:colOff>
      <xdr:row>37</xdr:row>
      <xdr:rowOff>171450</xdr:rowOff>
    </xdr:to>
    <xdr:sp macro="" textlink="">
      <xdr:nvSpPr>
        <xdr:cNvPr id="1127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24575" y="5753100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31</xdr:col>
      <xdr:colOff>57150</xdr:colOff>
      <xdr:row>38</xdr:row>
      <xdr:rowOff>0</xdr:rowOff>
    </xdr:from>
    <xdr:to>
      <xdr:col>34</xdr:col>
      <xdr:colOff>0</xdr:colOff>
      <xdr:row>38</xdr:row>
      <xdr:rowOff>171450</xdr:rowOff>
    </xdr:to>
    <xdr:sp macro="" textlink="">
      <xdr:nvSpPr>
        <xdr:cNvPr id="1128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24575" y="6010275"/>
          <a:ext cx="2095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endParaRPr lang="ja-JP" altLang="en-US"/>
        </a:p>
      </xdr:txBody>
    </xdr:sp>
    <xdr:clientData/>
  </xdr:twoCellAnchor>
  <xdr:twoCellAnchor>
    <xdr:from>
      <xdr:col>27</xdr:col>
      <xdr:colOff>149087</xdr:colOff>
      <xdr:row>52</xdr:row>
      <xdr:rowOff>33130</xdr:rowOff>
    </xdr:from>
    <xdr:to>
      <xdr:col>27</xdr:col>
      <xdr:colOff>325092</xdr:colOff>
      <xdr:row>53</xdr:row>
      <xdr:rowOff>42655</xdr:rowOff>
    </xdr:to>
    <xdr:sp macro="" textlink="">
      <xdr:nvSpPr>
        <xdr:cNvPr id="1129" name="Text Box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5016362" y="8500855"/>
          <a:ext cx="17600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26</xdr:row>
      <xdr:rowOff>0</xdr:rowOff>
    </xdr:from>
    <xdr:to>
      <xdr:col>49</xdr:col>
      <xdr:colOff>0</xdr:colOff>
      <xdr:row>26</xdr:row>
      <xdr:rowOff>171450</xdr:rowOff>
    </xdr:to>
    <xdr:sp macro="" textlink="">
      <xdr:nvSpPr>
        <xdr:cNvPr id="1130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27</xdr:row>
      <xdr:rowOff>0</xdr:rowOff>
    </xdr:from>
    <xdr:to>
      <xdr:col>49</xdr:col>
      <xdr:colOff>0</xdr:colOff>
      <xdr:row>27</xdr:row>
      <xdr:rowOff>171450</xdr:rowOff>
    </xdr:to>
    <xdr:sp macro="" textlink="">
      <xdr:nvSpPr>
        <xdr:cNvPr id="1131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28</xdr:row>
      <xdr:rowOff>0</xdr:rowOff>
    </xdr:from>
    <xdr:to>
      <xdr:col>49</xdr:col>
      <xdr:colOff>0</xdr:colOff>
      <xdr:row>28</xdr:row>
      <xdr:rowOff>171450</xdr:rowOff>
    </xdr:to>
    <xdr:sp macro="" textlink="">
      <xdr:nvSpPr>
        <xdr:cNvPr id="1132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29</xdr:row>
      <xdr:rowOff>0</xdr:rowOff>
    </xdr:from>
    <xdr:to>
      <xdr:col>49</xdr:col>
      <xdr:colOff>0</xdr:colOff>
      <xdr:row>29</xdr:row>
      <xdr:rowOff>171450</xdr:rowOff>
    </xdr:to>
    <xdr:sp macro="" textlink="">
      <xdr:nvSpPr>
        <xdr:cNvPr id="1133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30</xdr:row>
      <xdr:rowOff>0</xdr:rowOff>
    </xdr:from>
    <xdr:to>
      <xdr:col>49</xdr:col>
      <xdr:colOff>0</xdr:colOff>
      <xdr:row>30</xdr:row>
      <xdr:rowOff>171450</xdr:rowOff>
    </xdr:to>
    <xdr:sp macro="" textlink="">
      <xdr:nvSpPr>
        <xdr:cNvPr id="1134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31</xdr:row>
      <xdr:rowOff>0</xdr:rowOff>
    </xdr:from>
    <xdr:to>
      <xdr:col>49</xdr:col>
      <xdr:colOff>0</xdr:colOff>
      <xdr:row>31</xdr:row>
      <xdr:rowOff>171450</xdr:rowOff>
    </xdr:to>
    <xdr:sp macro="" textlink="">
      <xdr:nvSpPr>
        <xdr:cNvPr id="1135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32</xdr:row>
      <xdr:rowOff>0</xdr:rowOff>
    </xdr:from>
    <xdr:to>
      <xdr:col>49</xdr:col>
      <xdr:colOff>0</xdr:colOff>
      <xdr:row>32</xdr:row>
      <xdr:rowOff>171450</xdr:rowOff>
    </xdr:to>
    <xdr:sp macro="" textlink="">
      <xdr:nvSpPr>
        <xdr:cNvPr id="1136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33</xdr:row>
      <xdr:rowOff>0</xdr:rowOff>
    </xdr:from>
    <xdr:to>
      <xdr:col>49</xdr:col>
      <xdr:colOff>0</xdr:colOff>
      <xdr:row>33</xdr:row>
      <xdr:rowOff>171450</xdr:rowOff>
    </xdr:to>
    <xdr:sp macro="" textlink="">
      <xdr:nvSpPr>
        <xdr:cNvPr id="1137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34</xdr:row>
      <xdr:rowOff>0</xdr:rowOff>
    </xdr:from>
    <xdr:to>
      <xdr:col>49</xdr:col>
      <xdr:colOff>0</xdr:colOff>
      <xdr:row>34</xdr:row>
      <xdr:rowOff>171450</xdr:rowOff>
    </xdr:to>
    <xdr:sp macro="" textlink="">
      <xdr:nvSpPr>
        <xdr:cNvPr id="1138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35</xdr:row>
      <xdr:rowOff>0</xdr:rowOff>
    </xdr:from>
    <xdr:to>
      <xdr:col>49</xdr:col>
      <xdr:colOff>0</xdr:colOff>
      <xdr:row>35</xdr:row>
      <xdr:rowOff>171450</xdr:rowOff>
    </xdr:to>
    <xdr:sp macro="" textlink="">
      <xdr:nvSpPr>
        <xdr:cNvPr id="1139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36</xdr:row>
      <xdr:rowOff>0</xdr:rowOff>
    </xdr:from>
    <xdr:to>
      <xdr:col>49</xdr:col>
      <xdr:colOff>0</xdr:colOff>
      <xdr:row>36</xdr:row>
      <xdr:rowOff>171450</xdr:rowOff>
    </xdr:to>
    <xdr:sp macro="" textlink="">
      <xdr:nvSpPr>
        <xdr:cNvPr id="1140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37</xdr:row>
      <xdr:rowOff>0</xdr:rowOff>
    </xdr:from>
    <xdr:to>
      <xdr:col>49</xdr:col>
      <xdr:colOff>0</xdr:colOff>
      <xdr:row>37</xdr:row>
      <xdr:rowOff>171450</xdr:rowOff>
    </xdr:to>
    <xdr:sp macro="" textlink="">
      <xdr:nvSpPr>
        <xdr:cNvPr id="1141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38</xdr:row>
      <xdr:rowOff>0</xdr:rowOff>
    </xdr:from>
    <xdr:to>
      <xdr:col>49</xdr:col>
      <xdr:colOff>0</xdr:colOff>
      <xdr:row>38</xdr:row>
      <xdr:rowOff>171450</xdr:rowOff>
    </xdr:to>
    <xdr:sp macro="" textlink="">
      <xdr:nvSpPr>
        <xdr:cNvPr id="1142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39</xdr:row>
      <xdr:rowOff>0</xdr:rowOff>
    </xdr:from>
    <xdr:to>
      <xdr:col>49</xdr:col>
      <xdr:colOff>0</xdr:colOff>
      <xdr:row>39</xdr:row>
      <xdr:rowOff>171450</xdr:rowOff>
    </xdr:to>
    <xdr:sp macro="" textlink="">
      <xdr:nvSpPr>
        <xdr:cNvPr id="1143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688042" y="2782957"/>
          <a:ext cx="21576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47</xdr:col>
      <xdr:colOff>123825</xdr:colOff>
      <xdr:row>38</xdr:row>
      <xdr:rowOff>0</xdr:rowOff>
    </xdr:from>
    <xdr:to>
      <xdr:col>49</xdr:col>
      <xdr:colOff>0</xdr:colOff>
      <xdr:row>38</xdr:row>
      <xdr:rowOff>171450</xdr:rowOff>
    </xdr:to>
    <xdr:sp macro="" textlink="">
      <xdr:nvSpPr>
        <xdr:cNvPr id="1144" name="Text Box 72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718306" y="6286500"/>
          <a:ext cx="20588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26</xdr:row>
      <xdr:rowOff>0</xdr:rowOff>
    </xdr:from>
    <xdr:to>
      <xdr:col>42</xdr:col>
      <xdr:colOff>0</xdr:colOff>
      <xdr:row>26</xdr:row>
      <xdr:rowOff>171450</xdr:rowOff>
    </xdr:to>
    <xdr:sp macro="" textlink="">
      <xdr:nvSpPr>
        <xdr:cNvPr id="1145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27</xdr:row>
      <xdr:rowOff>0</xdr:rowOff>
    </xdr:from>
    <xdr:to>
      <xdr:col>42</xdr:col>
      <xdr:colOff>0</xdr:colOff>
      <xdr:row>27</xdr:row>
      <xdr:rowOff>171450</xdr:rowOff>
    </xdr:to>
    <xdr:sp macro="" textlink="">
      <xdr:nvSpPr>
        <xdr:cNvPr id="1146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28</xdr:row>
      <xdr:rowOff>0</xdr:rowOff>
    </xdr:from>
    <xdr:to>
      <xdr:col>42</xdr:col>
      <xdr:colOff>0</xdr:colOff>
      <xdr:row>28</xdr:row>
      <xdr:rowOff>171450</xdr:rowOff>
    </xdr:to>
    <xdr:sp macro="" textlink="">
      <xdr:nvSpPr>
        <xdr:cNvPr id="1147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29</xdr:row>
      <xdr:rowOff>0</xdr:rowOff>
    </xdr:from>
    <xdr:to>
      <xdr:col>42</xdr:col>
      <xdr:colOff>0</xdr:colOff>
      <xdr:row>29</xdr:row>
      <xdr:rowOff>171450</xdr:rowOff>
    </xdr:to>
    <xdr:sp macro="" textlink="">
      <xdr:nvSpPr>
        <xdr:cNvPr id="1148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30</xdr:row>
      <xdr:rowOff>0</xdr:rowOff>
    </xdr:from>
    <xdr:to>
      <xdr:col>42</xdr:col>
      <xdr:colOff>0</xdr:colOff>
      <xdr:row>30</xdr:row>
      <xdr:rowOff>171450</xdr:rowOff>
    </xdr:to>
    <xdr:sp macro="" textlink="">
      <xdr:nvSpPr>
        <xdr:cNvPr id="1149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31</xdr:row>
      <xdr:rowOff>0</xdr:rowOff>
    </xdr:from>
    <xdr:to>
      <xdr:col>42</xdr:col>
      <xdr:colOff>0</xdr:colOff>
      <xdr:row>31</xdr:row>
      <xdr:rowOff>171450</xdr:rowOff>
    </xdr:to>
    <xdr:sp macro="" textlink="">
      <xdr:nvSpPr>
        <xdr:cNvPr id="1150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32</xdr:row>
      <xdr:rowOff>0</xdr:rowOff>
    </xdr:from>
    <xdr:to>
      <xdr:col>42</xdr:col>
      <xdr:colOff>0</xdr:colOff>
      <xdr:row>32</xdr:row>
      <xdr:rowOff>171450</xdr:rowOff>
    </xdr:to>
    <xdr:sp macro="" textlink="">
      <xdr:nvSpPr>
        <xdr:cNvPr id="1151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33</xdr:row>
      <xdr:rowOff>0</xdr:rowOff>
    </xdr:from>
    <xdr:to>
      <xdr:col>42</xdr:col>
      <xdr:colOff>0</xdr:colOff>
      <xdr:row>33</xdr:row>
      <xdr:rowOff>171450</xdr:rowOff>
    </xdr:to>
    <xdr:sp macro="" textlink="">
      <xdr:nvSpPr>
        <xdr:cNvPr id="1152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34</xdr:row>
      <xdr:rowOff>0</xdr:rowOff>
    </xdr:from>
    <xdr:to>
      <xdr:col>42</xdr:col>
      <xdr:colOff>0</xdr:colOff>
      <xdr:row>34</xdr:row>
      <xdr:rowOff>171450</xdr:rowOff>
    </xdr:to>
    <xdr:sp macro="" textlink="">
      <xdr:nvSpPr>
        <xdr:cNvPr id="1153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35</xdr:row>
      <xdr:rowOff>0</xdr:rowOff>
    </xdr:from>
    <xdr:to>
      <xdr:col>42</xdr:col>
      <xdr:colOff>0</xdr:colOff>
      <xdr:row>35</xdr:row>
      <xdr:rowOff>171450</xdr:rowOff>
    </xdr:to>
    <xdr:sp macro="" textlink="">
      <xdr:nvSpPr>
        <xdr:cNvPr id="1154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40</xdr:col>
      <xdr:colOff>180975</xdr:colOff>
      <xdr:row>36</xdr:row>
      <xdr:rowOff>0</xdr:rowOff>
    </xdr:from>
    <xdr:to>
      <xdr:col>42</xdr:col>
      <xdr:colOff>0</xdr:colOff>
      <xdr:row>36</xdr:row>
      <xdr:rowOff>171450</xdr:rowOff>
    </xdr:to>
    <xdr:sp macro="" textlink="">
      <xdr:nvSpPr>
        <xdr:cNvPr id="1155" name="Text Box 68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7632456" y="2784231"/>
          <a:ext cx="207352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27</xdr:row>
      <xdr:rowOff>0</xdr:rowOff>
    </xdr:from>
    <xdr:to>
      <xdr:col>11</xdr:col>
      <xdr:colOff>0</xdr:colOff>
      <xdr:row>27</xdr:row>
      <xdr:rowOff>171450</xdr:rowOff>
    </xdr:to>
    <xdr:sp macro="" textlink="">
      <xdr:nvSpPr>
        <xdr:cNvPr id="1157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28</xdr:row>
      <xdr:rowOff>0</xdr:rowOff>
    </xdr:from>
    <xdr:to>
      <xdr:col>11</xdr:col>
      <xdr:colOff>0</xdr:colOff>
      <xdr:row>28</xdr:row>
      <xdr:rowOff>171450</xdr:rowOff>
    </xdr:to>
    <xdr:sp macro="" textlink="">
      <xdr:nvSpPr>
        <xdr:cNvPr id="1158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29</xdr:row>
      <xdr:rowOff>0</xdr:rowOff>
    </xdr:from>
    <xdr:to>
      <xdr:col>11</xdr:col>
      <xdr:colOff>0</xdr:colOff>
      <xdr:row>29</xdr:row>
      <xdr:rowOff>171450</xdr:rowOff>
    </xdr:to>
    <xdr:sp macro="" textlink="">
      <xdr:nvSpPr>
        <xdr:cNvPr id="1159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30</xdr:row>
      <xdr:rowOff>0</xdr:rowOff>
    </xdr:from>
    <xdr:to>
      <xdr:col>11</xdr:col>
      <xdr:colOff>0</xdr:colOff>
      <xdr:row>30</xdr:row>
      <xdr:rowOff>171450</xdr:rowOff>
    </xdr:to>
    <xdr:sp macro="" textlink="">
      <xdr:nvSpPr>
        <xdr:cNvPr id="1160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31</xdr:row>
      <xdr:rowOff>0</xdr:rowOff>
    </xdr:from>
    <xdr:to>
      <xdr:col>11</xdr:col>
      <xdr:colOff>0</xdr:colOff>
      <xdr:row>31</xdr:row>
      <xdr:rowOff>171450</xdr:rowOff>
    </xdr:to>
    <xdr:sp macro="" textlink="">
      <xdr:nvSpPr>
        <xdr:cNvPr id="1161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32</xdr:row>
      <xdr:rowOff>0</xdr:rowOff>
    </xdr:from>
    <xdr:to>
      <xdr:col>11</xdr:col>
      <xdr:colOff>0</xdr:colOff>
      <xdr:row>32</xdr:row>
      <xdr:rowOff>171450</xdr:rowOff>
    </xdr:to>
    <xdr:sp macro="" textlink="">
      <xdr:nvSpPr>
        <xdr:cNvPr id="1162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33</xdr:row>
      <xdr:rowOff>0</xdr:rowOff>
    </xdr:from>
    <xdr:to>
      <xdr:col>11</xdr:col>
      <xdr:colOff>0</xdr:colOff>
      <xdr:row>33</xdr:row>
      <xdr:rowOff>171450</xdr:rowOff>
    </xdr:to>
    <xdr:sp macro="" textlink="">
      <xdr:nvSpPr>
        <xdr:cNvPr id="1163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34</xdr:row>
      <xdr:rowOff>0</xdr:rowOff>
    </xdr:from>
    <xdr:to>
      <xdr:col>11</xdr:col>
      <xdr:colOff>0</xdr:colOff>
      <xdr:row>34</xdr:row>
      <xdr:rowOff>171450</xdr:rowOff>
    </xdr:to>
    <xdr:sp macro="" textlink="">
      <xdr:nvSpPr>
        <xdr:cNvPr id="1164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35</xdr:row>
      <xdr:rowOff>0</xdr:rowOff>
    </xdr:from>
    <xdr:to>
      <xdr:col>11</xdr:col>
      <xdr:colOff>0</xdr:colOff>
      <xdr:row>35</xdr:row>
      <xdr:rowOff>171450</xdr:rowOff>
    </xdr:to>
    <xdr:sp macro="" textlink="">
      <xdr:nvSpPr>
        <xdr:cNvPr id="1165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36</xdr:row>
      <xdr:rowOff>0</xdr:rowOff>
    </xdr:from>
    <xdr:to>
      <xdr:col>11</xdr:col>
      <xdr:colOff>0</xdr:colOff>
      <xdr:row>36</xdr:row>
      <xdr:rowOff>171450</xdr:rowOff>
    </xdr:to>
    <xdr:sp macro="" textlink="">
      <xdr:nvSpPr>
        <xdr:cNvPr id="1166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26</xdr:row>
      <xdr:rowOff>0</xdr:rowOff>
    </xdr:from>
    <xdr:to>
      <xdr:col>11</xdr:col>
      <xdr:colOff>0</xdr:colOff>
      <xdr:row>26</xdr:row>
      <xdr:rowOff>171450</xdr:rowOff>
    </xdr:to>
    <xdr:sp macro="" textlink="">
      <xdr:nvSpPr>
        <xdr:cNvPr id="1167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27</xdr:row>
      <xdr:rowOff>0</xdr:rowOff>
    </xdr:from>
    <xdr:to>
      <xdr:col>11</xdr:col>
      <xdr:colOff>0</xdr:colOff>
      <xdr:row>27</xdr:row>
      <xdr:rowOff>171450</xdr:rowOff>
    </xdr:to>
    <xdr:sp macro="" textlink="">
      <xdr:nvSpPr>
        <xdr:cNvPr id="1168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28</xdr:row>
      <xdr:rowOff>0</xdr:rowOff>
    </xdr:from>
    <xdr:to>
      <xdr:col>11</xdr:col>
      <xdr:colOff>0</xdr:colOff>
      <xdr:row>28</xdr:row>
      <xdr:rowOff>171450</xdr:rowOff>
    </xdr:to>
    <xdr:sp macro="" textlink="">
      <xdr:nvSpPr>
        <xdr:cNvPr id="1169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29</xdr:row>
      <xdr:rowOff>0</xdr:rowOff>
    </xdr:from>
    <xdr:to>
      <xdr:col>11</xdr:col>
      <xdr:colOff>0</xdr:colOff>
      <xdr:row>29</xdr:row>
      <xdr:rowOff>171450</xdr:rowOff>
    </xdr:to>
    <xdr:sp macro="" textlink="">
      <xdr:nvSpPr>
        <xdr:cNvPr id="1170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30</xdr:row>
      <xdr:rowOff>0</xdr:rowOff>
    </xdr:from>
    <xdr:to>
      <xdr:col>11</xdr:col>
      <xdr:colOff>0</xdr:colOff>
      <xdr:row>30</xdr:row>
      <xdr:rowOff>171450</xdr:rowOff>
    </xdr:to>
    <xdr:sp macro="" textlink="">
      <xdr:nvSpPr>
        <xdr:cNvPr id="1171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31</xdr:row>
      <xdr:rowOff>0</xdr:rowOff>
    </xdr:from>
    <xdr:to>
      <xdr:col>11</xdr:col>
      <xdr:colOff>0</xdr:colOff>
      <xdr:row>31</xdr:row>
      <xdr:rowOff>171450</xdr:rowOff>
    </xdr:to>
    <xdr:sp macro="" textlink="">
      <xdr:nvSpPr>
        <xdr:cNvPr id="1172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32</xdr:row>
      <xdr:rowOff>0</xdr:rowOff>
    </xdr:from>
    <xdr:to>
      <xdr:col>11</xdr:col>
      <xdr:colOff>0</xdr:colOff>
      <xdr:row>32</xdr:row>
      <xdr:rowOff>171450</xdr:rowOff>
    </xdr:to>
    <xdr:sp macro="" textlink="">
      <xdr:nvSpPr>
        <xdr:cNvPr id="1173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33</xdr:row>
      <xdr:rowOff>0</xdr:rowOff>
    </xdr:from>
    <xdr:to>
      <xdr:col>11</xdr:col>
      <xdr:colOff>0</xdr:colOff>
      <xdr:row>33</xdr:row>
      <xdr:rowOff>171450</xdr:rowOff>
    </xdr:to>
    <xdr:sp macro="" textlink="">
      <xdr:nvSpPr>
        <xdr:cNvPr id="1174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34</xdr:row>
      <xdr:rowOff>0</xdr:rowOff>
    </xdr:from>
    <xdr:to>
      <xdr:col>11</xdr:col>
      <xdr:colOff>0</xdr:colOff>
      <xdr:row>34</xdr:row>
      <xdr:rowOff>171450</xdr:rowOff>
    </xdr:to>
    <xdr:sp macro="" textlink="">
      <xdr:nvSpPr>
        <xdr:cNvPr id="1175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35</xdr:row>
      <xdr:rowOff>0</xdr:rowOff>
    </xdr:from>
    <xdr:to>
      <xdr:col>11</xdr:col>
      <xdr:colOff>0</xdr:colOff>
      <xdr:row>35</xdr:row>
      <xdr:rowOff>171450</xdr:rowOff>
    </xdr:to>
    <xdr:sp macro="" textlink="">
      <xdr:nvSpPr>
        <xdr:cNvPr id="1176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8</xdr:col>
      <xdr:colOff>85725</xdr:colOff>
      <xdr:row>36</xdr:row>
      <xdr:rowOff>0</xdr:rowOff>
    </xdr:from>
    <xdr:to>
      <xdr:col>11</xdr:col>
      <xdr:colOff>0</xdr:colOff>
      <xdr:row>36</xdr:row>
      <xdr:rowOff>171450</xdr:rowOff>
    </xdr:to>
    <xdr:sp macro="" textlink="">
      <xdr:nvSpPr>
        <xdr:cNvPr id="1177" name="Text Box 58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712302" y="2784231"/>
          <a:ext cx="21467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26</xdr:row>
      <xdr:rowOff>0</xdr:rowOff>
    </xdr:from>
    <xdr:to>
      <xdr:col>30</xdr:col>
      <xdr:colOff>0</xdr:colOff>
      <xdr:row>26</xdr:row>
      <xdr:rowOff>171450</xdr:rowOff>
    </xdr:to>
    <xdr:sp macro="" textlink="">
      <xdr:nvSpPr>
        <xdr:cNvPr id="1178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27</xdr:row>
      <xdr:rowOff>0</xdr:rowOff>
    </xdr:from>
    <xdr:to>
      <xdr:col>30</xdr:col>
      <xdr:colOff>0</xdr:colOff>
      <xdr:row>27</xdr:row>
      <xdr:rowOff>171450</xdr:rowOff>
    </xdr:to>
    <xdr:sp macro="" textlink="">
      <xdr:nvSpPr>
        <xdr:cNvPr id="1179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28</xdr:row>
      <xdr:rowOff>0</xdr:rowOff>
    </xdr:from>
    <xdr:to>
      <xdr:col>30</xdr:col>
      <xdr:colOff>0</xdr:colOff>
      <xdr:row>28</xdr:row>
      <xdr:rowOff>171450</xdr:rowOff>
    </xdr:to>
    <xdr:sp macro="" textlink="">
      <xdr:nvSpPr>
        <xdr:cNvPr id="1180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29</xdr:row>
      <xdr:rowOff>0</xdr:rowOff>
    </xdr:from>
    <xdr:to>
      <xdr:col>30</xdr:col>
      <xdr:colOff>0</xdr:colOff>
      <xdr:row>29</xdr:row>
      <xdr:rowOff>171450</xdr:rowOff>
    </xdr:to>
    <xdr:sp macro="" textlink="">
      <xdr:nvSpPr>
        <xdr:cNvPr id="1181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30</xdr:row>
      <xdr:rowOff>0</xdr:rowOff>
    </xdr:from>
    <xdr:to>
      <xdr:col>30</xdr:col>
      <xdr:colOff>0</xdr:colOff>
      <xdr:row>30</xdr:row>
      <xdr:rowOff>171450</xdr:rowOff>
    </xdr:to>
    <xdr:sp macro="" textlink="">
      <xdr:nvSpPr>
        <xdr:cNvPr id="1182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31</xdr:row>
      <xdr:rowOff>0</xdr:rowOff>
    </xdr:from>
    <xdr:to>
      <xdr:col>30</xdr:col>
      <xdr:colOff>0</xdr:colOff>
      <xdr:row>31</xdr:row>
      <xdr:rowOff>171450</xdr:rowOff>
    </xdr:to>
    <xdr:sp macro="" textlink="">
      <xdr:nvSpPr>
        <xdr:cNvPr id="1183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32</xdr:row>
      <xdr:rowOff>0</xdr:rowOff>
    </xdr:from>
    <xdr:to>
      <xdr:col>30</xdr:col>
      <xdr:colOff>0</xdr:colOff>
      <xdr:row>32</xdr:row>
      <xdr:rowOff>171450</xdr:rowOff>
    </xdr:to>
    <xdr:sp macro="" textlink="">
      <xdr:nvSpPr>
        <xdr:cNvPr id="1184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33</xdr:row>
      <xdr:rowOff>0</xdr:rowOff>
    </xdr:from>
    <xdr:to>
      <xdr:col>30</xdr:col>
      <xdr:colOff>0</xdr:colOff>
      <xdr:row>33</xdr:row>
      <xdr:rowOff>171450</xdr:rowOff>
    </xdr:to>
    <xdr:sp macro="" textlink="">
      <xdr:nvSpPr>
        <xdr:cNvPr id="1185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34</xdr:row>
      <xdr:rowOff>0</xdr:rowOff>
    </xdr:from>
    <xdr:to>
      <xdr:col>30</xdr:col>
      <xdr:colOff>0</xdr:colOff>
      <xdr:row>34</xdr:row>
      <xdr:rowOff>171450</xdr:rowOff>
    </xdr:to>
    <xdr:sp macro="" textlink="">
      <xdr:nvSpPr>
        <xdr:cNvPr id="1186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35</xdr:row>
      <xdr:rowOff>0</xdr:rowOff>
    </xdr:from>
    <xdr:to>
      <xdr:col>30</xdr:col>
      <xdr:colOff>0</xdr:colOff>
      <xdr:row>35</xdr:row>
      <xdr:rowOff>171450</xdr:rowOff>
    </xdr:to>
    <xdr:sp macro="" textlink="">
      <xdr:nvSpPr>
        <xdr:cNvPr id="1187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36</xdr:row>
      <xdr:rowOff>0</xdr:rowOff>
    </xdr:from>
    <xdr:to>
      <xdr:col>30</xdr:col>
      <xdr:colOff>0</xdr:colOff>
      <xdr:row>36</xdr:row>
      <xdr:rowOff>171450</xdr:rowOff>
    </xdr:to>
    <xdr:sp macro="" textlink="">
      <xdr:nvSpPr>
        <xdr:cNvPr id="1188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2784231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37</xdr:row>
      <xdr:rowOff>0</xdr:rowOff>
    </xdr:from>
    <xdr:to>
      <xdr:col>30</xdr:col>
      <xdr:colOff>0</xdr:colOff>
      <xdr:row>37</xdr:row>
      <xdr:rowOff>171450</xdr:rowOff>
    </xdr:to>
    <xdr:sp macro="" textlink="">
      <xdr:nvSpPr>
        <xdr:cNvPr id="1189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5524500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38</xdr:row>
      <xdr:rowOff>0</xdr:rowOff>
    </xdr:from>
    <xdr:to>
      <xdr:col>30</xdr:col>
      <xdr:colOff>0</xdr:colOff>
      <xdr:row>38</xdr:row>
      <xdr:rowOff>171450</xdr:rowOff>
    </xdr:to>
    <xdr:sp macro="" textlink="">
      <xdr:nvSpPr>
        <xdr:cNvPr id="1190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5524500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29</xdr:col>
      <xdr:colOff>342900</xdr:colOff>
      <xdr:row>39</xdr:row>
      <xdr:rowOff>0</xdr:rowOff>
    </xdr:from>
    <xdr:to>
      <xdr:col>30</xdr:col>
      <xdr:colOff>0</xdr:colOff>
      <xdr:row>39</xdr:row>
      <xdr:rowOff>171450</xdr:rowOff>
    </xdr:to>
    <xdr:sp macro="" textlink="">
      <xdr:nvSpPr>
        <xdr:cNvPr id="1191" name="Text Box 63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5772150" y="5524500"/>
          <a:ext cx="20661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円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26</xdr:row>
      <xdr:rowOff>0</xdr:rowOff>
    </xdr:from>
    <xdr:to>
      <xdr:col>34</xdr:col>
      <xdr:colOff>0</xdr:colOff>
      <xdr:row>26</xdr:row>
      <xdr:rowOff>171450</xdr:rowOff>
    </xdr:to>
    <xdr:sp macro="" textlink="">
      <xdr:nvSpPr>
        <xdr:cNvPr id="1192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27</xdr:row>
      <xdr:rowOff>0</xdr:rowOff>
    </xdr:from>
    <xdr:to>
      <xdr:col>34</xdr:col>
      <xdr:colOff>0</xdr:colOff>
      <xdr:row>27</xdr:row>
      <xdr:rowOff>171450</xdr:rowOff>
    </xdr:to>
    <xdr:sp macro="" textlink="">
      <xdr:nvSpPr>
        <xdr:cNvPr id="1193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28</xdr:row>
      <xdr:rowOff>0</xdr:rowOff>
    </xdr:from>
    <xdr:to>
      <xdr:col>34</xdr:col>
      <xdr:colOff>0</xdr:colOff>
      <xdr:row>28</xdr:row>
      <xdr:rowOff>171450</xdr:rowOff>
    </xdr:to>
    <xdr:sp macro="" textlink="">
      <xdr:nvSpPr>
        <xdr:cNvPr id="1194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29</xdr:row>
      <xdr:rowOff>0</xdr:rowOff>
    </xdr:from>
    <xdr:to>
      <xdr:col>34</xdr:col>
      <xdr:colOff>0</xdr:colOff>
      <xdr:row>29</xdr:row>
      <xdr:rowOff>171450</xdr:rowOff>
    </xdr:to>
    <xdr:sp macro="" textlink="">
      <xdr:nvSpPr>
        <xdr:cNvPr id="1195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30</xdr:row>
      <xdr:rowOff>0</xdr:rowOff>
    </xdr:from>
    <xdr:to>
      <xdr:col>34</xdr:col>
      <xdr:colOff>0</xdr:colOff>
      <xdr:row>30</xdr:row>
      <xdr:rowOff>171450</xdr:rowOff>
    </xdr:to>
    <xdr:sp macro="" textlink="">
      <xdr:nvSpPr>
        <xdr:cNvPr id="1196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31</xdr:row>
      <xdr:rowOff>0</xdr:rowOff>
    </xdr:from>
    <xdr:to>
      <xdr:col>34</xdr:col>
      <xdr:colOff>0</xdr:colOff>
      <xdr:row>31</xdr:row>
      <xdr:rowOff>171450</xdr:rowOff>
    </xdr:to>
    <xdr:sp macro="" textlink="">
      <xdr:nvSpPr>
        <xdr:cNvPr id="1197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32</xdr:row>
      <xdr:rowOff>0</xdr:rowOff>
    </xdr:from>
    <xdr:to>
      <xdr:col>34</xdr:col>
      <xdr:colOff>0</xdr:colOff>
      <xdr:row>32</xdr:row>
      <xdr:rowOff>171450</xdr:rowOff>
    </xdr:to>
    <xdr:sp macro="" textlink="">
      <xdr:nvSpPr>
        <xdr:cNvPr id="1198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33</xdr:row>
      <xdr:rowOff>0</xdr:rowOff>
    </xdr:from>
    <xdr:to>
      <xdr:col>34</xdr:col>
      <xdr:colOff>0</xdr:colOff>
      <xdr:row>33</xdr:row>
      <xdr:rowOff>171450</xdr:rowOff>
    </xdr:to>
    <xdr:sp macro="" textlink="">
      <xdr:nvSpPr>
        <xdr:cNvPr id="1199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34</xdr:row>
      <xdr:rowOff>0</xdr:rowOff>
    </xdr:from>
    <xdr:to>
      <xdr:col>34</xdr:col>
      <xdr:colOff>0</xdr:colOff>
      <xdr:row>34</xdr:row>
      <xdr:rowOff>171450</xdr:rowOff>
    </xdr:to>
    <xdr:sp macro="" textlink="">
      <xdr:nvSpPr>
        <xdr:cNvPr id="1200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35</xdr:row>
      <xdr:rowOff>0</xdr:rowOff>
    </xdr:from>
    <xdr:to>
      <xdr:col>34</xdr:col>
      <xdr:colOff>0</xdr:colOff>
      <xdr:row>35</xdr:row>
      <xdr:rowOff>171450</xdr:rowOff>
    </xdr:to>
    <xdr:sp macro="" textlink="">
      <xdr:nvSpPr>
        <xdr:cNvPr id="1201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  <xdr:twoCellAnchor>
    <xdr:from>
      <xdr:col>31</xdr:col>
      <xdr:colOff>57150</xdr:colOff>
      <xdr:row>36</xdr:row>
      <xdr:rowOff>0</xdr:rowOff>
    </xdr:from>
    <xdr:to>
      <xdr:col>34</xdr:col>
      <xdr:colOff>0</xdr:colOff>
      <xdr:row>36</xdr:row>
      <xdr:rowOff>171450</xdr:rowOff>
    </xdr:to>
    <xdr:sp macro="" textlink="">
      <xdr:nvSpPr>
        <xdr:cNvPr id="1202" name="Text Box 64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6153150" y="2784231"/>
          <a:ext cx="213946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人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I998"/>
  <sheetViews>
    <sheetView showGridLines="0" tabSelected="1" topLeftCell="A10" workbookViewId="0">
      <selection activeCell="G23" sqref="G23"/>
    </sheetView>
  </sheetViews>
  <sheetFormatPr defaultColWidth="12.5703125" defaultRowHeight="15.75" customHeight="1"/>
  <cols>
    <col min="1" max="1" width="5.5703125" customWidth="1"/>
    <col min="2" max="2" width="9.140625" customWidth="1"/>
    <col min="3" max="3" width="5.85546875" customWidth="1"/>
    <col min="4" max="4" width="12.28515625" customWidth="1"/>
    <col min="5" max="5" width="3.28515625" customWidth="1"/>
    <col min="6" max="6" width="11.7109375" customWidth="1"/>
    <col min="7" max="7" width="2.5703125" customWidth="1"/>
    <col min="8" max="8" width="11.7109375" customWidth="1"/>
    <col min="9" max="9" width="2.5703125" customWidth="1"/>
    <col min="10" max="10" width="11.7109375" customWidth="1"/>
    <col min="11" max="11" width="2.5703125" customWidth="1"/>
    <col min="12" max="12" width="11.7109375" customWidth="1"/>
    <col min="13" max="13" width="2.5703125" customWidth="1"/>
    <col min="14" max="14" width="11.7109375" customWidth="1"/>
    <col min="15" max="15" width="2.5703125" customWidth="1"/>
    <col min="16" max="16" width="11.7109375" customWidth="1"/>
    <col min="17" max="17" width="2.5703125" customWidth="1"/>
    <col min="18" max="18" width="11.7109375" customWidth="1"/>
    <col min="19" max="19" width="2.5703125" customWidth="1"/>
    <col min="20" max="20" width="11.7109375" customWidth="1"/>
    <col min="21" max="21" width="2.5703125" customWidth="1"/>
    <col min="22" max="22" width="11.7109375" customWidth="1"/>
    <col min="23" max="23" width="2.5703125" customWidth="1"/>
    <col min="24" max="24" width="11.7109375" customWidth="1"/>
    <col min="25" max="25" width="2.5703125" customWidth="1"/>
    <col min="26" max="26" width="11.7109375" customWidth="1"/>
    <col min="27" max="27" width="2.5703125" customWidth="1"/>
    <col min="28" max="28" width="11.7109375" customWidth="1"/>
    <col min="29" max="29" width="2.5703125" customWidth="1"/>
    <col min="30" max="30" width="11.7109375" customWidth="1"/>
    <col min="31" max="31" width="2.5703125" customWidth="1"/>
    <col min="32" max="32" width="11.7109375" customWidth="1"/>
    <col min="33" max="33" width="2.5703125" customWidth="1"/>
    <col min="34" max="34" width="11.7109375" customWidth="1"/>
    <col min="35" max="35" width="2.5703125" customWidth="1"/>
  </cols>
  <sheetData>
    <row r="1" spans="1:35" ht="27" customHeight="1">
      <c r="A1" s="14" t="s">
        <v>29</v>
      </c>
      <c r="B1" s="1"/>
      <c r="C1" s="1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</row>
    <row r="2" spans="1:35" ht="11.25" customHeight="1" thickBot="1">
      <c r="A2" s="4"/>
      <c r="B2" s="5"/>
      <c r="C2" s="5"/>
      <c r="D2" s="6"/>
      <c r="E2" s="7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8"/>
    </row>
    <row r="3" spans="1:35" ht="25.5" customHeight="1" thickTop="1">
      <c r="A3" s="4"/>
      <c r="B3" s="15" t="s">
        <v>0</v>
      </c>
      <c r="C3" s="16"/>
      <c r="D3" s="16"/>
      <c r="E3" s="16"/>
      <c r="F3" s="16"/>
      <c r="G3" s="16"/>
      <c r="H3" s="16"/>
      <c r="I3" s="16"/>
      <c r="J3" s="17"/>
      <c r="K3" s="18"/>
      <c r="L3" s="19"/>
      <c r="M3" s="6"/>
      <c r="N3" s="6"/>
      <c r="O3" s="6"/>
      <c r="R3" s="93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8"/>
    </row>
    <row r="4" spans="1:35" ht="17.25" customHeight="1" thickBot="1">
      <c r="A4" s="4"/>
      <c r="B4" s="125" t="s">
        <v>1</v>
      </c>
      <c r="C4" s="126"/>
      <c r="D4" s="126"/>
      <c r="E4" s="126"/>
      <c r="F4" s="126"/>
      <c r="G4" s="126"/>
      <c r="H4" s="126"/>
      <c r="I4" s="126"/>
      <c r="J4" s="126"/>
      <c r="K4" s="126"/>
      <c r="L4" s="127"/>
      <c r="M4" s="6"/>
      <c r="N4" s="6"/>
      <c r="O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8"/>
    </row>
    <row r="5" spans="1:35" ht="11.25" customHeight="1" thickTop="1">
      <c r="A5" s="4"/>
      <c r="B5" s="5"/>
      <c r="C5" s="5"/>
      <c r="D5" s="6"/>
      <c r="E5" s="7"/>
      <c r="F5" s="6"/>
      <c r="G5" s="6"/>
      <c r="H5" s="6"/>
      <c r="I5" s="6"/>
      <c r="J5" s="6"/>
      <c r="K5" s="6"/>
      <c r="L5" s="6"/>
      <c r="M5" s="6"/>
      <c r="N5" s="6"/>
      <c r="O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8"/>
    </row>
    <row r="6" spans="1:35" ht="18.75" customHeight="1">
      <c r="A6" s="9"/>
      <c r="B6" s="5" t="s">
        <v>2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S6" s="154" t="s">
        <v>3</v>
      </c>
      <c r="T6" s="153"/>
      <c r="U6" s="179"/>
      <c r="V6" s="180"/>
      <c r="W6" s="180"/>
      <c r="X6" s="180"/>
      <c r="Y6" s="180"/>
      <c r="Z6" s="181"/>
      <c r="AA6" s="5"/>
      <c r="AB6" s="5"/>
      <c r="AC6" s="5"/>
      <c r="AD6" s="5"/>
      <c r="AE6" s="5"/>
      <c r="AF6" s="5"/>
      <c r="AG6" s="5"/>
      <c r="AH6" s="5"/>
      <c r="AI6" s="8"/>
    </row>
    <row r="7" spans="1:35" ht="18.75" customHeight="1">
      <c r="A7" s="9"/>
      <c r="B7" s="5" t="s">
        <v>4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S7" s="154" t="s">
        <v>5</v>
      </c>
      <c r="T7" s="153"/>
      <c r="U7" s="179"/>
      <c r="V7" s="180"/>
      <c r="W7" s="180"/>
      <c r="X7" s="180"/>
      <c r="Y7" s="180"/>
      <c r="Z7" s="181"/>
      <c r="AA7" s="10"/>
      <c r="AB7" s="10"/>
      <c r="AC7" s="10"/>
      <c r="AD7" s="10"/>
      <c r="AE7" s="10"/>
      <c r="AF7" s="10"/>
      <c r="AG7" s="10"/>
      <c r="AH7" s="10"/>
      <c r="AI7" s="8"/>
    </row>
    <row r="8" spans="1:35" ht="18.75" customHeight="1">
      <c r="A8" s="9"/>
      <c r="B8" s="5" t="s">
        <v>6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S8" s="154" t="s">
        <v>7</v>
      </c>
      <c r="T8" s="153"/>
      <c r="U8" s="179"/>
      <c r="V8" s="180"/>
      <c r="W8" s="180"/>
      <c r="X8" s="180"/>
      <c r="Y8" s="180"/>
      <c r="Z8" s="181"/>
      <c r="AA8" s="5"/>
      <c r="AB8" s="5"/>
      <c r="AC8" s="5"/>
      <c r="AD8" s="5"/>
      <c r="AE8" s="5"/>
      <c r="AF8" s="10"/>
      <c r="AG8" s="10"/>
      <c r="AH8" s="10"/>
      <c r="AI8" s="8"/>
    </row>
    <row r="9" spans="1:35" ht="18.75" customHeight="1">
      <c r="A9" s="9"/>
      <c r="B9" s="5" t="s">
        <v>8</v>
      </c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S9" s="155" t="s">
        <v>9</v>
      </c>
      <c r="T9" s="153"/>
      <c r="U9" s="179"/>
      <c r="V9" s="180"/>
      <c r="W9" s="180"/>
      <c r="X9" s="180"/>
      <c r="Y9" s="180"/>
      <c r="Z9" s="181"/>
      <c r="AA9" s="10"/>
      <c r="AB9" s="10"/>
      <c r="AC9" s="10"/>
      <c r="AD9" s="10"/>
      <c r="AE9" s="10"/>
      <c r="AF9" s="10"/>
      <c r="AG9" s="10"/>
      <c r="AH9" s="10"/>
      <c r="AI9" s="8"/>
    </row>
    <row r="10" spans="1:35" ht="18.75" customHeight="1">
      <c r="A10" s="9"/>
      <c r="B10" s="5" t="s">
        <v>10</v>
      </c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S10" s="155" t="s">
        <v>11</v>
      </c>
      <c r="T10" s="153"/>
      <c r="U10" s="182"/>
      <c r="V10" s="180"/>
      <c r="W10" s="180"/>
      <c r="X10" s="180"/>
      <c r="Y10" s="180"/>
      <c r="Z10" s="181"/>
      <c r="AA10" s="5"/>
      <c r="AB10" s="5"/>
      <c r="AC10" s="5"/>
      <c r="AD10" s="5"/>
      <c r="AE10" s="5"/>
      <c r="AF10" s="5"/>
      <c r="AG10" s="10"/>
      <c r="AH10" s="10"/>
      <c r="AI10" s="8"/>
    </row>
    <row r="11" spans="1:35" ht="18.75" customHeight="1">
      <c r="A11" s="9"/>
      <c r="B11" s="5" t="s">
        <v>12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S11" s="152" t="s">
        <v>13</v>
      </c>
      <c r="T11" s="153"/>
      <c r="U11" s="5" t="b">
        <v>0</v>
      </c>
      <c r="V11" s="20" t="s">
        <v>14</v>
      </c>
      <c r="W11" s="5" t="b">
        <v>0</v>
      </c>
      <c r="X11" s="5" t="s">
        <v>15</v>
      </c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8"/>
    </row>
    <row r="12" spans="1:35" ht="18.75" customHeight="1">
      <c r="A12" s="9"/>
      <c r="B12" s="11" t="s">
        <v>16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8"/>
      <c r="AI12" s="8"/>
    </row>
    <row r="13" spans="1:35" ht="11.25" customHeight="1">
      <c r="A13" s="9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8"/>
      <c r="AI13" s="8"/>
    </row>
    <row r="14" spans="1:35" s="21" customFormat="1" ht="26.25" customHeight="1">
      <c r="A14" s="134" t="s">
        <v>17</v>
      </c>
      <c r="B14" s="135"/>
      <c r="C14" s="135"/>
      <c r="D14" s="135"/>
      <c r="E14" s="135"/>
      <c r="F14" s="135"/>
      <c r="G14" s="135"/>
      <c r="H14" s="135"/>
      <c r="I14" s="135"/>
      <c r="J14" s="135"/>
      <c r="K14" s="135"/>
      <c r="L14" s="135"/>
      <c r="M14" s="135"/>
      <c r="N14" s="135"/>
      <c r="O14" s="135"/>
      <c r="P14" s="135"/>
      <c r="Q14" s="135"/>
      <c r="R14" s="135"/>
      <c r="S14" s="135"/>
      <c r="T14" s="135"/>
      <c r="U14" s="135"/>
      <c r="V14" s="135"/>
      <c r="W14" s="135"/>
      <c r="X14" s="135"/>
      <c r="Y14" s="135"/>
      <c r="Z14" s="135"/>
      <c r="AA14" s="135"/>
      <c r="AB14" s="135"/>
      <c r="AC14" s="135"/>
      <c r="AD14" s="135"/>
      <c r="AE14" s="135"/>
      <c r="AF14" s="135"/>
      <c r="AG14" s="135"/>
      <c r="AH14" s="135"/>
      <c r="AI14" s="136"/>
    </row>
    <row r="15" spans="1:35" s="21" customFormat="1" ht="13.5" customHeight="1">
      <c r="A15" s="139" t="s">
        <v>18</v>
      </c>
      <c r="B15" s="159" t="s">
        <v>19</v>
      </c>
      <c r="C15" s="160"/>
      <c r="D15" s="137" t="s">
        <v>20</v>
      </c>
      <c r="E15" s="102"/>
      <c r="F15" s="109" t="s">
        <v>21</v>
      </c>
      <c r="G15" s="110"/>
      <c r="H15" s="109" t="s">
        <v>21</v>
      </c>
      <c r="I15" s="110"/>
      <c r="J15" s="109" t="s">
        <v>21</v>
      </c>
      <c r="K15" s="110"/>
      <c r="L15" s="109" t="s">
        <v>21</v>
      </c>
      <c r="M15" s="110"/>
      <c r="N15" s="101" t="s">
        <v>21</v>
      </c>
      <c r="O15" s="110"/>
      <c r="P15" s="101" t="s">
        <v>21</v>
      </c>
      <c r="Q15" s="102"/>
      <c r="R15" s="109" t="s">
        <v>21</v>
      </c>
      <c r="S15" s="110"/>
      <c r="T15" s="101" t="s">
        <v>21</v>
      </c>
      <c r="U15" s="102"/>
      <c r="V15" s="109" t="s">
        <v>21</v>
      </c>
      <c r="W15" s="110"/>
      <c r="X15" s="101" t="s">
        <v>21</v>
      </c>
      <c r="Y15" s="102"/>
      <c r="Z15" s="109" t="s">
        <v>21</v>
      </c>
      <c r="AA15" s="110"/>
      <c r="AB15" s="101" t="s">
        <v>21</v>
      </c>
      <c r="AC15" s="102"/>
      <c r="AD15" s="109" t="s">
        <v>21</v>
      </c>
      <c r="AE15" s="110"/>
      <c r="AF15" s="101" t="s">
        <v>21</v>
      </c>
      <c r="AG15" s="102"/>
      <c r="AH15" s="109" t="s">
        <v>21</v>
      </c>
      <c r="AI15" s="164"/>
    </row>
    <row r="16" spans="1:35" s="21" customFormat="1" ht="17.25" customHeight="1">
      <c r="A16" s="140"/>
      <c r="B16" s="138"/>
      <c r="C16" s="161"/>
      <c r="D16" s="138"/>
      <c r="E16" s="138"/>
      <c r="F16" s="111"/>
      <c r="G16" s="112"/>
      <c r="H16" s="111"/>
      <c r="I16" s="112"/>
      <c r="J16" s="111"/>
      <c r="K16" s="112"/>
      <c r="L16" s="111"/>
      <c r="M16" s="112"/>
      <c r="N16" s="103"/>
      <c r="O16" s="112"/>
      <c r="P16" s="103"/>
      <c r="Q16" s="104"/>
      <c r="R16" s="111"/>
      <c r="S16" s="112"/>
      <c r="T16" s="103"/>
      <c r="U16" s="104"/>
      <c r="V16" s="111"/>
      <c r="W16" s="112"/>
      <c r="X16" s="103"/>
      <c r="Y16" s="104"/>
      <c r="Z16" s="111"/>
      <c r="AA16" s="112"/>
      <c r="AB16" s="103"/>
      <c r="AC16" s="104"/>
      <c r="AD16" s="111"/>
      <c r="AE16" s="112"/>
      <c r="AF16" s="103"/>
      <c r="AG16" s="104"/>
      <c r="AH16" s="111"/>
      <c r="AI16" s="165"/>
    </row>
    <row r="17" spans="1:35" s="21" customFormat="1" ht="22.5" customHeight="1">
      <c r="A17" s="30">
        <f t="shared" ref="A17:A28" si="0">COUNT(F17:AI17)</f>
        <v>0</v>
      </c>
      <c r="B17" s="158">
        <f t="shared" ref="B17:B30" si="1">F17+H17+J17+L17+N17+P17+R17+T17+V17+X17+Z17+AB17+AD17+AF17+AH17</f>
        <v>0</v>
      </c>
      <c r="C17" s="119"/>
      <c r="D17" s="128" t="s">
        <v>30</v>
      </c>
      <c r="E17" s="129"/>
      <c r="F17" s="66"/>
      <c r="G17" s="67" t="s">
        <v>22</v>
      </c>
      <c r="H17" s="66"/>
      <c r="I17" s="67" t="s">
        <v>22</v>
      </c>
      <c r="J17" s="66"/>
      <c r="K17" s="67" t="s">
        <v>22</v>
      </c>
      <c r="L17" s="66"/>
      <c r="M17" s="67" t="s">
        <v>22</v>
      </c>
      <c r="N17" s="68"/>
      <c r="O17" s="67" t="s">
        <v>22</v>
      </c>
      <c r="P17" s="68"/>
      <c r="Q17" s="67" t="s">
        <v>22</v>
      </c>
      <c r="R17" s="66"/>
      <c r="S17" s="67" t="s">
        <v>22</v>
      </c>
      <c r="T17" s="68"/>
      <c r="U17" s="67" t="s">
        <v>22</v>
      </c>
      <c r="V17" s="66"/>
      <c r="W17" s="67" t="s">
        <v>22</v>
      </c>
      <c r="X17" s="68"/>
      <c r="Y17" s="67" t="s">
        <v>22</v>
      </c>
      <c r="Z17" s="66"/>
      <c r="AA17" s="67" t="s">
        <v>22</v>
      </c>
      <c r="AB17" s="68"/>
      <c r="AC17" s="67" t="s">
        <v>22</v>
      </c>
      <c r="AD17" s="66"/>
      <c r="AE17" s="67" t="s">
        <v>22</v>
      </c>
      <c r="AF17" s="68"/>
      <c r="AG17" s="67" t="s">
        <v>22</v>
      </c>
      <c r="AH17" s="66"/>
      <c r="AI17" s="67" t="s">
        <v>22</v>
      </c>
    </row>
    <row r="18" spans="1:35" s="21" customFormat="1" ht="22.5" customHeight="1">
      <c r="A18" s="31">
        <f t="shared" si="0"/>
        <v>0</v>
      </c>
      <c r="B18" s="156">
        <f t="shared" si="1"/>
        <v>0</v>
      </c>
      <c r="C18" s="121"/>
      <c r="D18" s="130" t="s">
        <v>31</v>
      </c>
      <c r="E18" s="120"/>
      <c r="F18" s="69"/>
      <c r="G18" s="70" t="s">
        <v>22</v>
      </c>
      <c r="H18" s="69"/>
      <c r="I18" s="70" t="s">
        <v>22</v>
      </c>
      <c r="J18" s="69"/>
      <c r="K18" s="70" t="s">
        <v>22</v>
      </c>
      <c r="L18" s="69"/>
      <c r="M18" s="70" t="s">
        <v>22</v>
      </c>
      <c r="N18" s="71"/>
      <c r="O18" s="70" t="s">
        <v>22</v>
      </c>
      <c r="P18" s="71"/>
      <c r="Q18" s="70" t="s">
        <v>22</v>
      </c>
      <c r="R18" s="69"/>
      <c r="S18" s="70" t="s">
        <v>22</v>
      </c>
      <c r="T18" s="71"/>
      <c r="U18" s="70" t="s">
        <v>22</v>
      </c>
      <c r="V18" s="69"/>
      <c r="W18" s="70" t="s">
        <v>22</v>
      </c>
      <c r="X18" s="71"/>
      <c r="Y18" s="70" t="s">
        <v>22</v>
      </c>
      <c r="Z18" s="69"/>
      <c r="AA18" s="70" t="s">
        <v>22</v>
      </c>
      <c r="AB18" s="71"/>
      <c r="AC18" s="70" t="s">
        <v>22</v>
      </c>
      <c r="AD18" s="69"/>
      <c r="AE18" s="70" t="s">
        <v>22</v>
      </c>
      <c r="AF18" s="71"/>
      <c r="AG18" s="70" t="s">
        <v>22</v>
      </c>
      <c r="AH18" s="69"/>
      <c r="AI18" s="70" t="s">
        <v>22</v>
      </c>
    </row>
    <row r="19" spans="1:35" s="21" customFormat="1" ht="22.5" customHeight="1">
      <c r="A19" s="31">
        <f t="shared" si="0"/>
        <v>0</v>
      </c>
      <c r="B19" s="156">
        <f t="shared" si="1"/>
        <v>0</v>
      </c>
      <c r="C19" s="121"/>
      <c r="D19" s="130" t="s">
        <v>32</v>
      </c>
      <c r="E19" s="120"/>
      <c r="F19" s="69"/>
      <c r="G19" s="70" t="s">
        <v>22</v>
      </c>
      <c r="H19" s="69"/>
      <c r="I19" s="70" t="s">
        <v>22</v>
      </c>
      <c r="J19" s="69"/>
      <c r="K19" s="70" t="s">
        <v>22</v>
      </c>
      <c r="L19" s="69"/>
      <c r="M19" s="70" t="s">
        <v>22</v>
      </c>
      <c r="N19" s="71"/>
      <c r="O19" s="70" t="s">
        <v>22</v>
      </c>
      <c r="P19" s="71"/>
      <c r="Q19" s="70" t="s">
        <v>22</v>
      </c>
      <c r="R19" s="69"/>
      <c r="S19" s="70" t="s">
        <v>22</v>
      </c>
      <c r="T19" s="71"/>
      <c r="U19" s="70" t="s">
        <v>22</v>
      </c>
      <c r="V19" s="69"/>
      <c r="W19" s="70" t="s">
        <v>22</v>
      </c>
      <c r="X19" s="71"/>
      <c r="Y19" s="70" t="s">
        <v>22</v>
      </c>
      <c r="Z19" s="69"/>
      <c r="AA19" s="70" t="s">
        <v>22</v>
      </c>
      <c r="AB19" s="71"/>
      <c r="AC19" s="70" t="s">
        <v>22</v>
      </c>
      <c r="AD19" s="69"/>
      <c r="AE19" s="70" t="s">
        <v>22</v>
      </c>
      <c r="AF19" s="71"/>
      <c r="AG19" s="70" t="s">
        <v>22</v>
      </c>
      <c r="AH19" s="69"/>
      <c r="AI19" s="70" t="s">
        <v>22</v>
      </c>
    </row>
    <row r="20" spans="1:35" s="21" customFormat="1" ht="22.5" customHeight="1">
      <c r="A20" s="31">
        <f t="shared" si="0"/>
        <v>0</v>
      </c>
      <c r="B20" s="156">
        <f t="shared" si="1"/>
        <v>0</v>
      </c>
      <c r="C20" s="121"/>
      <c r="D20" s="130" t="s">
        <v>33</v>
      </c>
      <c r="E20" s="120"/>
      <c r="F20" s="69"/>
      <c r="G20" s="70" t="s">
        <v>22</v>
      </c>
      <c r="H20" s="69"/>
      <c r="I20" s="70" t="s">
        <v>22</v>
      </c>
      <c r="J20" s="69"/>
      <c r="K20" s="70" t="s">
        <v>22</v>
      </c>
      <c r="L20" s="69"/>
      <c r="M20" s="70" t="s">
        <v>22</v>
      </c>
      <c r="N20" s="71"/>
      <c r="O20" s="70" t="s">
        <v>22</v>
      </c>
      <c r="P20" s="71"/>
      <c r="Q20" s="70" t="s">
        <v>22</v>
      </c>
      <c r="R20" s="69"/>
      <c r="S20" s="70" t="s">
        <v>22</v>
      </c>
      <c r="T20" s="71"/>
      <c r="U20" s="70" t="s">
        <v>22</v>
      </c>
      <c r="V20" s="69"/>
      <c r="W20" s="70" t="s">
        <v>22</v>
      </c>
      <c r="X20" s="71"/>
      <c r="Y20" s="70" t="s">
        <v>22</v>
      </c>
      <c r="Z20" s="69"/>
      <c r="AA20" s="70" t="s">
        <v>22</v>
      </c>
      <c r="AB20" s="71"/>
      <c r="AC20" s="70" t="s">
        <v>22</v>
      </c>
      <c r="AD20" s="69"/>
      <c r="AE20" s="70" t="s">
        <v>22</v>
      </c>
      <c r="AF20" s="71"/>
      <c r="AG20" s="70" t="s">
        <v>22</v>
      </c>
      <c r="AH20" s="69"/>
      <c r="AI20" s="70" t="s">
        <v>22</v>
      </c>
    </row>
    <row r="21" spans="1:35" s="21" customFormat="1" ht="22.5" customHeight="1">
      <c r="A21" s="31">
        <f t="shared" si="0"/>
        <v>0</v>
      </c>
      <c r="B21" s="156">
        <f t="shared" si="1"/>
        <v>0</v>
      </c>
      <c r="C21" s="121"/>
      <c r="D21" s="130" t="s">
        <v>34</v>
      </c>
      <c r="E21" s="120"/>
      <c r="F21" s="69"/>
      <c r="G21" s="70" t="s">
        <v>22</v>
      </c>
      <c r="H21" s="69"/>
      <c r="I21" s="70" t="s">
        <v>22</v>
      </c>
      <c r="J21" s="69"/>
      <c r="K21" s="70" t="s">
        <v>22</v>
      </c>
      <c r="L21" s="69"/>
      <c r="M21" s="70" t="s">
        <v>22</v>
      </c>
      <c r="N21" s="71"/>
      <c r="O21" s="70" t="s">
        <v>22</v>
      </c>
      <c r="P21" s="71"/>
      <c r="Q21" s="70" t="s">
        <v>22</v>
      </c>
      <c r="R21" s="69"/>
      <c r="S21" s="70" t="s">
        <v>22</v>
      </c>
      <c r="T21" s="71"/>
      <c r="U21" s="70" t="s">
        <v>22</v>
      </c>
      <c r="V21" s="69"/>
      <c r="W21" s="70" t="s">
        <v>22</v>
      </c>
      <c r="X21" s="71"/>
      <c r="Y21" s="70" t="s">
        <v>22</v>
      </c>
      <c r="Z21" s="69"/>
      <c r="AA21" s="70" t="s">
        <v>22</v>
      </c>
      <c r="AB21" s="71"/>
      <c r="AC21" s="70" t="s">
        <v>22</v>
      </c>
      <c r="AD21" s="69"/>
      <c r="AE21" s="70" t="s">
        <v>22</v>
      </c>
      <c r="AF21" s="71"/>
      <c r="AG21" s="70" t="s">
        <v>22</v>
      </c>
      <c r="AH21" s="69"/>
      <c r="AI21" s="70" t="s">
        <v>22</v>
      </c>
    </row>
    <row r="22" spans="1:35" s="21" customFormat="1" ht="22.5" customHeight="1">
      <c r="A22" s="31">
        <f t="shared" si="0"/>
        <v>0</v>
      </c>
      <c r="B22" s="156">
        <f t="shared" si="1"/>
        <v>0</v>
      </c>
      <c r="C22" s="121"/>
      <c r="D22" s="130" t="s">
        <v>35</v>
      </c>
      <c r="E22" s="120"/>
      <c r="F22" s="69"/>
      <c r="G22" s="70" t="s">
        <v>22</v>
      </c>
      <c r="H22" s="69"/>
      <c r="I22" s="70" t="s">
        <v>22</v>
      </c>
      <c r="J22" s="69"/>
      <c r="K22" s="70" t="s">
        <v>22</v>
      </c>
      <c r="L22" s="69"/>
      <c r="M22" s="70" t="s">
        <v>22</v>
      </c>
      <c r="N22" s="71"/>
      <c r="O22" s="70" t="s">
        <v>22</v>
      </c>
      <c r="P22" s="71"/>
      <c r="Q22" s="70" t="s">
        <v>22</v>
      </c>
      <c r="R22" s="69"/>
      <c r="S22" s="70" t="s">
        <v>22</v>
      </c>
      <c r="T22" s="71"/>
      <c r="U22" s="70" t="s">
        <v>22</v>
      </c>
      <c r="V22" s="69"/>
      <c r="W22" s="70" t="s">
        <v>22</v>
      </c>
      <c r="X22" s="71"/>
      <c r="Y22" s="70" t="s">
        <v>22</v>
      </c>
      <c r="Z22" s="69"/>
      <c r="AA22" s="70" t="s">
        <v>22</v>
      </c>
      <c r="AB22" s="71"/>
      <c r="AC22" s="70" t="s">
        <v>22</v>
      </c>
      <c r="AD22" s="69"/>
      <c r="AE22" s="70" t="s">
        <v>22</v>
      </c>
      <c r="AF22" s="71"/>
      <c r="AG22" s="70" t="s">
        <v>22</v>
      </c>
      <c r="AH22" s="69"/>
      <c r="AI22" s="70" t="s">
        <v>22</v>
      </c>
    </row>
    <row r="23" spans="1:35" s="21" customFormat="1" ht="22.5" customHeight="1">
      <c r="A23" s="31">
        <f t="shared" si="0"/>
        <v>0</v>
      </c>
      <c r="B23" s="156">
        <f t="shared" si="1"/>
        <v>0</v>
      </c>
      <c r="C23" s="121"/>
      <c r="D23" s="130" t="s">
        <v>36</v>
      </c>
      <c r="E23" s="120"/>
      <c r="F23" s="69"/>
      <c r="G23" s="70" t="s">
        <v>22</v>
      </c>
      <c r="H23" s="69"/>
      <c r="I23" s="70" t="s">
        <v>22</v>
      </c>
      <c r="J23" s="69"/>
      <c r="K23" s="70" t="s">
        <v>22</v>
      </c>
      <c r="L23" s="69"/>
      <c r="M23" s="70" t="s">
        <v>22</v>
      </c>
      <c r="N23" s="71"/>
      <c r="O23" s="70" t="s">
        <v>22</v>
      </c>
      <c r="P23" s="71"/>
      <c r="Q23" s="70" t="s">
        <v>22</v>
      </c>
      <c r="R23" s="69"/>
      <c r="S23" s="70" t="s">
        <v>22</v>
      </c>
      <c r="T23" s="71"/>
      <c r="U23" s="70" t="s">
        <v>22</v>
      </c>
      <c r="V23" s="69"/>
      <c r="W23" s="70" t="s">
        <v>22</v>
      </c>
      <c r="X23" s="71"/>
      <c r="Y23" s="70" t="s">
        <v>22</v>
      </c>
      <c r="Z23" s="69"/>
      <c r="AA23" s="70" t="s">
        <v>22</v>
      </c>
      <c r="AB23" s="71"/>
      <c r="AC23" s="70" t="s">
        <v>22</v>
      </c>
      <c r="AD23" s="69"/>
      <c r="AE23" s="70" t="s">
        <v>22</v>
      </c>
      <c r="AF23" s="71"/>
      <c r="AG23" s="70" t="s">
        <v>22</v>
      </c>
      <c r="AH23" s="69"/>
      <c r="AI23" s="70" t="s">
        <v>22</v>
      </c>
    </row>
    <row r="24" spans="1:35" s="21" customFormat="1" ht="22.5" customHeight="1">
      <c r="A24" s="31">
        <f t="shared" si="0"/>
        <v>0</v>
      </c>
      <c r="B24" s="156">
        <f t="shared" si="1"/>
        <v>0</v>
      </c>
      <c r="C24" s="121"/>
      <c r="D24" s="130" t="s">
        <v>37</v>
      </c>
      <c r="E24" s="120"/>
      <c r="F24" s="69"/>
      <c r="G24" s="70" t="s">
        <v>22</v>
      </c>
      <c r="H24" s="69"/>
      <c r="I24" s="70" t="s">
        <v>22</v>
      </c>
      <c r="J24" s="69"/>
      <c r="K24" s="70" t="s">
        <v>22</v>
      </c>
      <c r="L24" s="69"/>
      <c r="M24" s="70" t="s">
        <v>22</v>
      </c>
      <c r="N24" s="71"/>
      <c r="O24" s="70" t="s">
        <v>22</v>
      </c>
      <c r="P24" s="71"/>
      <c r="Q24" s="70" t="s">
        <v>22</v>
      </c>
      <c r="R24" s="69"/>
      <c r="S24" s="70" t="s">
        <v>22</v>
      </c>
      <c r="T24" s="71"/>
      <c r="U24" s="70" t="s">
        <v>22</v>
      </c>
      <c r="V24" s="69"/>
      <c r="W24" s="70" t="s">
        <v>22</v>
      </c>
      <c r="X24" s="71"/>
      <c r="Y24" s="70" t="s">
        <v>22</v>
      </c>
      <c r="Z24" s="69"/>
      <c r="AA24" s="70" t="s">
        <v>22</v>
      </c>
      <c r="AB24" s="71"/>
      <c r="AC24" s="70" t="s">
        <v>22</v>
      </c>
      <c r="AD24" s="69"/>
      <c r="AE24" s="70" t="s">
        <v>22</v>
      </c>
      <c r="AF24" s="71"/>
      <c r="AG24" s="70" t="s">
        <v>22</v>
      </c>
      <c r="AH24" s="69"/>
      <c r="AI24" s="70" t="s">
        <v>22</v>
      </c>
    </row>
    <row r="25" spans="1:35" s="21" customFormat="1" ht="22.5" customHeight="1">
      <c r="A25" s="31">
        <f t="shared" si="0"/>
        <v>0</v>
      </c>
      <c r="B25" s="156">
        <f t="shared" si="1"/>
        <v>0</v>
      </c>
      <c r="C25" s="121"/>
      <c r="D25" s="130" t="s">
        <v>38</v>
      </c>
      <c r="E25" s="120"/>
      <c r="F25" s="69"/>
      <c r="G25" s="70" t="s">
        <v>22</v>
      </c>
      <c r="H25" s="69"/>
      <c r="I25" s="70" t="s">
        <v>22</v>
      </c>
      <c r="J25" s="69"/>
      <c r="K25" s="70" t="s">
        <v>22</v>
      </c>
      <c r="L25" s="69"/>
      <c r="M25" s="70" t="s">
        <v>22</v>
      </c>
      <c r="N25" s="71"/>
      <c r="O25" s="70" t="s">
        <v>22</v>
      </c>
      <c r="P25" s="71"/>
      <c r="Q25" s="70" t="s">
        <v>22</v>
      </c>
      <c r="R25" s="69"/>
      <c r="S25" s="70" t="s">
        <v>22</v>
      </c>
      <c r="T25" s="71"/>
      <c r="U25" s="70" t="s">
        <v>22</v>
      </c>
      <c r="V25" s="69"/>
      <c r="W25" s="70" t="s">
        <v>22</v>
      </c>
      <c r="X25" s="71"/>
      <c r="Y25" s="70" t="s">
        <v>22</v>
      </c>
      <c r="Z25" s="69"/>
      <c r="AA25" s="70" t="s">
        <v>22</v>
      </c>
      <c r="AB25" s="71"/>
      <c r="AC25" s="70" t="s">
        <v>22</v>
      </c>
      <c r="AD25" s="69"/>
      <c r="AE25" s="70" t="s">
        <v>22</v>
      </c>
      <c r="AF25" s="71"/>
      <c r="AG25" s="70" t="s">
        <v>22</v>
      </c>
      <c r="AH25" s="69"/>
      <c r="AI25" s="70" t="s">
        <v>22</v>
      </c>
    </row>
    <row r="26" spans="1:35" s="21" customFormat="1" ht="22.5" customHeight="1">
      <c r="A26" s="31">
        <f t="shared" si="0"/>
        <v>0</v>
      </c>
      <c r="B26" s="156">
        <f t="shared" si="1"/>
        <v>0</v>
      </c>
      <c r="C26" s="121"/>
      <c r="D26" s="130" t="s">
        <v>39</v>
      </c>
      <c r="E26" s="120"/>
      <c r="F26" s="69"/>
      <c r="G26" s="70" t="s">
        <v>22</v>
      </c>
      <c r="H26" s="69"/>
      <c r="I26" s="70" t="s">
        <v>22</v>
      </c>
      <c r="J26" s="69"/>
      <c r="K26" s="70" t="s">
        <v>22</v>
      </c>
      <c r="L26" s="69"/>
      <c r="M26" s="70" t="s">
        <v>22</v>
      </c>
      <c r="N26" s="71"/>
      <c r="O26" s="70" t="s">
        <v>22</v>
      </c>
      <c r="P26" s="71"/>
      <c r="Q26" s="70" t="s">
        <v>22</v>
      </c>
      <c r="R26" s="69"/>
      <c r="S26" s="70" t="s">
        <v>22</v>
      </c>
      <c r="T26" s="71"/>
      <c r="U26" s="70" t="s">
        <v>22</v>
      </c>
      <c r="V26" s="69"/>
      <c r="W26" s="70" t="s">
        <v>22</v>
      </c>
      <c r="X26" s="71"/>
      <c r="Y26" s="70" t="s">
        <v>22</v>
      </c>
      <c r="Z26" s="69"/>
      <c r="AA26" s="70" t="s">
        <v>22</v>
      </c>
      <c r="AB26" s="71"/>
      <c r="AC26" s="70" t="s">
        <v>22</v>
      </c>
      <c r="AD26" s="69"/>
      <c r="AE26" s="70" t="s">
        <v>22</v>
      </c>
      <c r="AF26" s="71"/>
      <c r="AG26" s="70" t="s">
        <v>22</v>
      </c>
      <c r="AH26" s="69"/>
      <c r="AI26" s="70" t="s">
        <v>22</v>
      </c>
    </row>
    <row r="27" spans="1:35" s="21" customFormat="1" ht="22.5" customHeight="1">
      <c r="A27" s="31">
        <f t="shared" si="0"/>
        <v>0</v>
      </c>
      <c r="B27" s="156">
        <f t="shared" si="1"/>
        <v>0</v>
      </c>
      <c r="C27" s="121"/>
      <c r="D27" s="130" t="s">
        <v>40</v>
      </c>
      <c r="E27" s="120"/>
      <c r="F27" s="69"/>
      <c r="G27" s="70" t="s">
        <v>22</v>
      </c>
      <c r="H27" s="69"/>
      <c r="I27" s="70" t="s">
        <v>22</v>
      </c>
      <c r="J27" s="69"/>
      <c r="K27" s="70" t="s">
        <v>22</v>
      </c>
      <c r="L27" s="69"/>
      <c r="M27" s="70" t="s">
        <v>22</v>
      </c>
      <c r="N27" s="71"/>
      <c r="O27" s="70" t="s">
        <v>22</v>
      </c>
      <c r="P27" s="71"/>
      <c r="Q27" s="70" t="s">
        <v>22</v>
      </c>
      <c r="R27" s="69"/>
      <c r="S27" s="70" t="s">
        <v>22</v>
      </c>
      <c r="T27" s="71"/>
      <c r="U27" s="70" t="s">
        <v>22</v>
      </c>
      <c r="V27" s="69"/>
      <c r="W27" s="70" t="s">
        <v>22</v>
      </c>
      <c r="X27" s="71"/>
      <c r="Y27" s="70" t="s">
        <v>22</v>
      </c>
      <c r="Z27" s="69"/>
      <c r="AA27" s="70" t="s">
        <v>22</v>
      </c>
      <c r="AB27" s="71"/>
      <c r="AC27" s="70" t="s">
        <v>22</v>
      </c>
      <c r="AD27" s="69"/>
      <c r="AE27" s="70" t="s">
        <v>22</v>
      </c>
      <c r="AF27" s="71"/>
      <c r="AG27" s="70" t="s">
        <v>22</v>
      </c>
      <c r="AH27" s="69"/>
      <c r="AI27" s="70" t="s">
        <v>22</v>
      </c>
    </row>
    <row r="28" spans="1:35" s="21" customFormat="1" ht="22.5" customHeight="1">
      <c r="A28" s="32">
        <f t="shared" si="0"/>
        <v>0</v>
      </c>
      <c r="B28" s="157">
        <f t="shared" si="1"/>
        <v>0</v>
      </c>
      <c r="C28" s="146"/>
      <c r="D28" s="162" t="s">
        <v>41</v>
      </c>
      <c r="E28" s="145"/>
      <c r="F28" s="72"/>
      <c r="G28" s="73" t="s">
        <v>22</v>
      </c>
      <c r="H28" s="72"/>
      <c r="I28" s="73" t="s">
        <v>22</v>
      </c>
      <c r="J28" s="72"/>
      <c r="K28" s="73" t="s">
        <v>22</v>
      </c>
      <c r="L28" s="72"/>
      <c r="M28" s="73" t="s">
        <v>22</v>
      </c>
      <c r="N28" s="74"/>
      <c r="O28" s="73" t="s">
        <v>22</v>
      </c>
      <c r="P28" s="74"/>
      <c r="Q28" s="73" t="s">
        <v>22</v>
      </c>
      <c r="R28" s="72"/>
      <c r="S28" s="73" t="s">
        <v>22</v>
      </c>
      <c r="T28" s="74"/>
      <c r="U28" s="73" t="s">
        <v>22</v>
      </c>
      <c r="V28" s="72"/>
      <c r="W28" s="73" t="s">
        <v>22</v>
      </c>
      <c r="X28" s="74"/>
      <c r="Y28" s="73" t="s">
        <v>22</v>
      </c>
      <c r="Z28" s="72"/>
      <c r="AA28" s="73" t="s">
        <v>22</v>
      </c>
      <c r="AB28" s="74"/>
      <c r="AC28" s="73" t="s">
        <v>22</v>
      </c>
      <c r="AD28" s="72"/>
      <c r="AE28" s="73" t="s">
        <v>22</v>
      </c>
      <c r="AF28" s="74"/>
      <c r="AG28" s="73" t="s">
        <v>22</v>
      </c>
      <c r="AH28" s="72"/>
      <c r="AI28" s="73" t="s">
        <v>22</v>
      </c>
    </row>
    <row r="29" spans="1:35" s="21" customFormat="1" ht="24" customHeight="1">
      <c r="A29" s="22">
        <f>AVERAGE(A17:A28)</f>
        <v>0</v>
      </c>
      <c r="B29" s="131">
        <f t="shared" si="1"/>
        <v>0</v>
      </c>
      <c r="C29" s="132"/>
      <c r="D29" s="143" t="s">
        <v>23</v>
      </c>
      <c r="E29" s="144"/>
      <c r="F29" s="75">
        <f>SUM(F17:F28)</f>
        <v>0</v>
      </c>
      <c r="G29" s="76" t="s">
        <v>22</v>
      </c>
      <c r="H29" s="75">
        <f>SUM(H17:H28)</f>
        <v>0</v>
      </c>
      <c r="I29" s="76" t="s">
        <v>22</v>
      </c>
      <c r="J29" s="75">
        <f>SUM(J17:J28)</f>
        <v>0</v>
      </c>
      <c r="K29" s="76" t="s">
        <v>22</v>
      </c>
      <c r="L29" s="75">
        <f>SUM(L17:L28)</f>
        <v>0</v>
      </c>
      <c r="M29" s="76" t="s">
        <v>22</v>
      </c>
      <c r="N29" s="77">
        <f>SUM(N17:N28)</f>
        <v>0</v>
      </c>
      <c r="O29" s="76" t="s">
        <v>22</v>
      </c>
      <c r="P29" s="77">
        <f>SUM(P17:P28)</f>
        <v>0</v>
      </c>
      <c r="Q29" s="76" t="s">
        <v>22</v>
      </c>
      <c r="R29" s="75">
        <f>SUM(R17:R28)</f>
        <v>0</v>
      </c>
      <c r="S29" s="76" t="s">
        <v>22</v>
      </c>
      <c r="T29" s="77">
        <f>SUM(T17:T28)</f>
        <v>0</v>
      </c>
      <c r="U29" s="76" t="s">
        <v>22</v>
      </c>
      <c r="V29" s="75">
        <f>SUM(V17:V28)</f>
        <v>0</v>
      </c>
      <c r="W29" s="76" t="s">
        <v>22</v>
      </c>
      <c r="X29" s="77">
        <f>SUM(X17:X28)</f>
        <v>0</v>
      </c>
      <c r="Y29" s="76" t="s">
        <v>22</v>
      </c>
      <c r="Z29" s="75">
        <f>SUM(Z17:Z28)</f>
        <v>0</v>
      </c>
      <c r="AA29" s="76" t="s">
        <v>22</v>
      </c>
      <c r="AB29" s="77">
        <f>SUM(AB17:AB28)</f>
        <v>0</v>
      </c>
      <c r="AC29" s="76" t="s">
        <v>22</v>
      </c>
      <c r="AD29" s="75">
        <f>SUM(AD17:AD28)</f>
        <v>0</v>
      </c>
      <c r="AE29" s="76" t="s">
        <v>22</v>
      </c>
      <c r="AF29" s="77">
        <f>SUM(AF17:AF28)</f>
        <v>0</v>
      </c>
      <c r="AG29" s="76" t="s">
        <v>22</v>
      </c>
      <c r="AH29" s="75">
        <f>SUM(AH17:AH28)</f>
        <v>0</v>
      </c>
      <c r="AI29" s="76" t="s">
        <v>22</v>
      </c>
    </row>
    <row r="30" spans="1:35" s="21" customFormat="1" ht="9.75" customHeight="1">
      <c r="A30" s="141">
        <f>COUNT(F30:AI30)</f>
        <v>0</v>
      </c>
      <c r="B30" s="118">
        <f t="shared" si="1"/>
        <v>0</v>
      </c>
      <c r="C30" s="119"/>
      <c r="D30" s="124" t="s">
        <v>24</v>
      </c>
      <c r="E30" s="102"/>
      <c r="F30" s="147"/>
      <c r="G30" s="99" t="s">
        <v>22</v>
      </c>
      <c r="H30" s="94"/>
      <c r="I30" s="99" t="s">
        <v>22</v>
      </c>
      <c r="J30" s="94"/>
      <c r="K30" s="99" t="s">
        <v>22</v>
      </c>
      <c r="L30" s="94"/>
      <c r="M30" s="99" t="s">
        <v>22</v>
      </c>
      <c r="N30" s="107"/>
      <c r="O30" s="99" t="s">
        <v>22</v>
      </c>
      <c r="P30" s="107"/>
      <c r="Q30" s="99" t="s">
        <v>22</v>
      </c>
      <c r="R30" s="94"/>
      <c r="S30" s="99" t="s">
        <v>22</v>
      </c>
      <c r="T30" s="107"/>
      <c r="U30" s="99" t="s">
        <v>22</v>
      </c>
      <c r="V30" s="94"/>
      <c r="W30" s="99" t="s">
        <v>22</v>
      </c>
      <c r="X30" s="107"/>
      <c r="Y30" s="99" t="s">
        <v>22</v>
      </c>
      <c r="Z30" s="94"/>
      <c r="AA30" s="99" t="s">
        <v>22</v>
      </c>
      <c r="AB30" s="107"/>
      <c r="AC30" s="99" t="s">
        <v>22</v>
      </c>
      <c r="AD30" s="94"/>
      <c r="AE30" s="99" t="s">
        <v>22</v>
      </c>
      <c r="AF30" s="107"/>
      <c r="AG30" s="99" t="s">
        <v>22</v>
      </c>
      <c r="AH30" s="94"/>
      <c r="AI30" s="99" t="s">
        <v>22</v>
      </c>
    </row>
    <row r="31" spans="1:35" s="21" customFormat="1" ht="16.5" customHeight="1">
      <c r="A31" s="142"/>
      <c r="B31" s="120"/>
      <c r="C31" s="121"/>
      <c r="D31" s="33"/>
      <c r="E31" s="23" t="s">
        <v>25</v>
      </c>
      <c r="F31" s="148"/>
      <c r="G31" s="100"/>
      <c r="H31" s="95"/>
      <c r="I31" s="100"/>
      <c r="J31" s="95"/>
      <c r="K31" s="100"/>
      <c r="L31" s="95"/>
      <c r="M31" s="100"/>
      <c r="N31" s="108"/>
      <c r="O31" s="100"/>
      <c r="P31" s="108"/>
      <c r="Q31" s="100"/>
      <c r="R31" s="95"/>
      <c r="S31" s="100"/>
      <c r="T31" s="108"/>
      <c r="U31" s="100"/>
      <c r="V31" s="95"/>
      <c r="W31" s="100"/>
      <c r="X31" s="108"/>
      <c r="Y31" s="100"/>
      <c r="Z31" s="95"/>
      <c r="AA31" s="100"/>
      <c r="AB31" s="108"/>
      <c r="AC31" s="100"/>
      <c r="AD31" s="95"/>
      <c r="AE31" s="100"/>
      <c r="AF31" s="108"/>
      <c r="AG31" s="100"/>
      <c r="AH31" s="95"/>
      <c r="AI31" s="100"/>
    </row>
    <row r="32" spans="1:35" s="21" customFormat="1" ht="9.75" customHeight="1">
      <c r="A32" s="115">
        <f>COUNT(F32:AI32)</f>
        <v>0</v>
      </c>
      <c r="B32" s="133">
        <f>F32+H32+J32+L32+N32+P32+R32+T32+V32+X32+Z32+AB32+AD32+AF32+AH32</f>
        <v>0</v>
      </c>
      <c r="C32" s="121"/>
      <c r="D32" s="124" t="s">
        <v>24</v>
      </c>
      <c r="E32" s="102"/>
      <c r="F32" s="122"/>
      <c r="G32" s="97" t="s">
        <v>22</v>
      </c>
      <c r="H32" s="96"/>
      <c r="I32" s="97" t="s">
        <v>22</v>
      </c>
      <c r="J32" s="96"/>
      <c r="K32" s="97" t="s">
        <v>22</v>
      </c>
      <c r="L32" s="96"/>
      <c r="M32" s="97" t="s">
        <v>22</v>
      </c>
      <c r="N32" s="105"/>
      <c r="O32" s="97" t="s">
        <v>22</v>
      </c>
      <c r="P32" s="105"/>
      <c r="Q32" s="97" t="s">
        <v>22</v>
      </c>
      <c r="R32" s="96"/>
      <c r="S32" s="97" t="s">
        <v>22</v>
      </c>
      <c r="T32" s="105"/>
      <c r="U32" s="97" t="s">
        <v>22</v>
      </c>
      <c r="V32" s="96"/>
      <c r="W32" s="97" t="s">
        <v>22</v>
      </c>
      <c r="X32" s="105"/>
      <c r="Y32" s="97" t="s">
        <v>22</v>
      </c>
      <c r="Z32" s="96"/>
      <c r="AA32" s="97" t="s">
        <v>22</v>
      </c>
      <c r="AB32" s="105"/>
      <c r="AC32" s="97" t="s">
        <v>22</v>
      </c>
      <c r="AD32" s="96"/>
      <c r="AE32" s="97" t="s">
        <v>22</v>
      </c>
      <c r="AF32" s="105"/>
      <c r="AG32" s="97" t="s">
        <v>22</v>
      </c>
      <c r="AH32" s="96"/>
      <c r="AI32" s="97" t="s">
        <v>22</v>
      </c>
    </row>
    <row r="33" spans="1:35" s="21" customFormat="1" ht="16.5" customHeight="1">
      <c r="A33" s="142"/>
      <c r="B33" s="120"/>
      <c r="C33" s="121"/>
      <c r="D33" s="33"/>
      <c r="E33" s="24" t="s">
        <v>25</v>
      </c>
      <c r="F33" s="149"/>
      <c r="G33" s="100"/>
      <c r="H33" s="95"/>
      <c r="I33" s="100"/>
      <c r="J33" s="95"/>
      <c r="K33" s="100"/>
      <c r="L33" s="95"/>
      <c r="M33" s="100"/>
      <c r="N33" s="108"/>
      <c r="O33" s="100"/>
      <c r="P33" s="108"/>
      <c r="Q33" s="100"/>
      <c r="R33" s="95"/>
      <c r="S33" s="100"/>
      <c r="T33" s="108"/>
      <c r="U33" s="100"/>
      <c r="V33" s="95"/>
      <c r="W33" s="100"/>
      <c r="X33" s="108"/>
      <c r="Y33" s="100"/>
      <c r="Z33" s="95"/>
      <c r="AA33" s="100"/>
      <c r="AB33" s="108"/>
      <c r="AC33" s="100"/>
      <c r="AD33" s="95"/>
      <c r="AE33" s="100"/>
      <c r="AF33" s="108"/>
      <c r="AG33" s="100"/>
      <c r="AH33" s="95"/>
      <c r="AI33" s="100"/>
    </row>
    <row r="34" spans="1:35" s="21" customFormat="1" ht="9.75" customHeight="1">
      <c r="A34" s="115">
        <f>COUNT(F34:AI34)</f>
        <v>0</v>
      </c>
      <c r="B34" s="133">
        <f>F34+H34+J34+L34+N34+P34+R34+T34+V34+X34+Z34+AB34+AD34+AF34+AH34</f>
        <v>0</v>
      </c>
      <c r="C34" s="121"/>
      <c r="D34" s="124" t="s">
        <v>24</v>
      </c>
      <c r="E34" s="102"/>
      <c r="F34" s="122"/>
      <c r="G34" s="97" t="s">
        <v>22</v>
      </c>
      <c r="H34" s="96"/>
      <c r="I34" s="97" t="s">
        <v>22</v>
      </c>
      <c r="J34" s="96"/>
      <c r="K34" s="97" t="s">
        <v>22</v>
      </c>
      <c r="L34" s="96"/>
      <c r="M34" s="97" t="s">
        <v>22</v>
      </c>
      <c r="N34" s="105"/>
      <c r="O34" s="97" t="s">
        <v>22</v>
      </c>
      <c r="P34" s="105"/>
      <c r="Q34" s="97" t="s">
        <v>22</v>
      </c>
      <c r="R34" s="96"/>
      <c r="S34" s="97" t="s">
        <v>22</v>
      </c>
      <c r="T34" s="105"/>
      <c r="U34" s="97" t="s">
        <v>22</v>
      </c>
      <c r="V34" s="96"/>
      <c r="W34" s="97" t="s">
        <v>22</v>
      </c>
      <c r="X34" s="105"/>
      <c r="Y34" s="97" t="s">
        <v>22</v>
      </c>
      <c r="Z34" s="96"/>
      <c r="AA34" s="97" t="s">
        <v>22</v>
      </c>
      <c r="AB34" s="105"/>
      <c r="AC34" s="97" t="s">
        <v>22</v>
      </c>
      <c r="AD34" s="96"/>
      <c r="AE34" s="97" t="s">
        <v>22</v>
      </c>
      <c r="AF34" s="105"/>
      <c r="AG34" s="97" t="s">
        <v>22</v>
      </c>
      <c r="AH34" s="96"/>
      <c r="AI34" s="97" t="s">
        <v>22</v>
      </c>
    </row>
    <row r="35" spans="1:35" s="21" customFormat="1" ht="16.5" customHeight="1">
      <c r="A35" s="116"/>
      <c r="B35" s="145"/>
      <c r="C35" s="146"/>
      <c r="D35" s="33"/>
      <c r="E35" s="24" t="s">
        <v>25</v>
      </c>
      <c r="F35" s="123"/>
      <c r="G35" s="98"/>
      <c r="H35" s="117"/>
      <c r="I35" s="98"/>
      <c r="J35" s="117"/>
      <c r="K35" s="98"/>
      <c r="L35" s="117"/>
      <c r="M35" s="98"/>
      <c r="N35" s="106"/>
      <c r="O35" s="98"/>
      <c r="P35" s="106"/>
      <c r="Q35" s="98"/>
      <c r="R35" s="117"/>
      <c r="S35" s="98"/>
      <c r="T35" s="106"/>
      <c r="U35" s="98"/>
      <c r="V35" s="117"/>
      <c r="W35" s="98"/>
      <c r="X35" s="106"/>
      <c r="Y35" s="98"/>
      <c r="Z35" s="117"/>
      <c r="AA35" s="98"/>
      <c r="AB35" s="106"/>
      <c r="AC35" s="98"/>
      <c r="AD35" s="117"/>
      <c r="AE35" s="98"/>
      <c r="AF35" s="106"/>
      <c r="AG35" s="98"/>
      <c r="AH35" s="117"/>
      <c r="AI35" s="98"/>
    </row>
    <row r="36" spans="1:35" s="21" customFormat="1" ht="25.5" customHeight="1" thickBot="1">
      <c r="A36" s="25" t="s">
        <v>26</v>
      </c>
      <c r="B36" s="113">
        <f>F36+H36+J36+L36+N36+P36+R36+T36+V36+X36+Z36+AB36+AD36+AF36+AH36</f>
        <v>0</v>
      </c>
      <c r="C36" s="114"/>
      <c r="D36" s="150" t="s">
        <v>27</v>
      </c>
      <c r="E36" s="151"/>
      <c r="F36" s="78">
        <f>F29+F30+F32+F34</f>
        <v>0</v>
      </c>
      <c r="G36" s="79" t="s">
        <v>22</v>
      </c>
      <c r="H36" s="78">
        <f>H29+H30+H32+H34</f>
        <v>0</v>
      </c>
      <c r="I36" s="79" t="s">
        <v>22</v>
      </c>
      <c r="J36" s="78">
        <f>J29+J30+J32+J34</f>
        <v>0</v>
      </c>
      <c r="K36" s="79" t="s">
        <v>22</v>
      </c>
      <c r="L36" s="78">
        <f>L29+L30+L32+L34</f>
        <v>0</v>
      </c>
      <c r="M36" s="79" t="s">
        <v>22</v>
      </c>
      <c r="N36" s="80">
        <f>N29+N30+N32+N34</f>
        <v>0</v>
      </c>
      <c r="O36" s="79" t="s">
        <v>22</v>
      </c>
      <c r="P36" s="80">
        <f>P29+P30+P32+P34</f>
        <v>0</v>
      </c>
      <c r="Q36" s="79" t="s">
        <v>22</v>
      </c>
      <c r="R36" s="78">
        <f>R29+R30+R32+R34</f>
        <v>0</v>
      </c>
      <c r="S36" s="79" t="s">
        <v>22</v>
      </c>
      <c r="T36" s="80">
        <f>T29+T30+T32+T34</f>
        <v>0</v>
      </c>
      <c r="U36" s="79" t="s">
        <v>22</v>
      </c>
      <c r="V36" s="78">
        <f>V29+V30+V32+V34</f>
        <v>0</v>
      </c>
      <c r="W36" s="79" t="s">
        <v>22</v>
      </c>
      <c r="X36" s="80">
        <f>X29+X30+X32+X34</f>
        <v>0</v>
      </c>
      <c r="Y36" s="79" t="s">
        <v>22</v>
      </c>
      <c r="Z36" s="78">
        <f>Z29+Z30+Z32+Z34</f>
        <v>0</v>
      </c>
      <c r="AA36" s="79" t="s">
        <v>22</v>
      </c>
      <c r="AB36" s="80">
        <f>AB29+AB30+AB32+AB34</f>
        <v>0</v>
      </c>
      <c r="AC36" s="79" t="s">
        <v>22</v>
      </c>
      <c r="AD36" s="78">
        <f>AD29+AD30+AD32+AD34</f>
        <v>0</v>
      </c>
      <c r="AE36" s="79" t="s">
        <v>22</v>
      </c>
      <c r="AF36" s="80">
        <f>AF29+AF30+AF32+AF34</f>
        <v>0</v>
      </c>
      <c r="AG36" s="79" t="s">
        <v>22</v>
      </c>
      <c r="AH36" s="78">
        <f>AH29+AH30+AH32+AH34</f>
        <v>0</v>
      </c>
      <c r="AI36" s="79" t="s">
        <v>22</v>
      </c>
    </row>
    <row r="37" spans="1:35" s="21" customFormat="1" ht="27.75" customHeight="1">
      <c r="B37" s="26"/>
      <c r="C37" s="26"/>
      <c r="F37" s="27"/>
      <c r="G37" s="28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9"/>
    </row>
    <row r="38" spans="1:35" s="21" customFormat="1" ht="26.25" customHeight="1">
      <c r="A38" s="134" t="s">
        <v>28</v>
      </c>
      <c r="B38" s="135"/>
      <c r="C38" s="135"/>
      <c r="D38" s="135"/>
      <c r="E38" s="135"/>
      <c r="F38" s="135"/>
      <c r="G38" s="135"/>
      <c r="H38" s="135"/>
      <c r="I38" s="135"/>
      <c r="J38" s="135"/>
      <c r="K38" s="135"/>
      <c r="L38" s="135"/>
      <c r="M38" s="135"/>
      <c r="N38" s="135"/>
      <c r="O38" s="135"/>
      <c r="P38" s="135"/>
      <c r="Q38" s="135"/>
      <c r="R38" s="135"/>
      <c r="S38" s="135"/>
      <c r="T38" s="135"/>
      <c r="U38" s="135"/>
      <c r="V38" s="135"/>
      <c r="W38" s="135"/>
      <c r="X38" s="135"/>
      <c r="Y38" s="135"/>
      <c r="Z38" s="135"/>
      <c r="AA38" s="135"/>
      <c r="AB38" s="135"/>
      <c r="AC38" s="135"/>
      <c r="AD38" s="135"/>
      <c r="AE38" s="135"/>
      <c r="AF38" s="135"/>
      <c r="AG38" s="135"/>
      <c r="AH38" s="135"/>
      <c r="AI38" s="136"/>
    </row>
    <row r="39" spans="1:35" s="21" customFormat="1" ht="13.5" customHeight="1">
      <c r="A39" s="139" t="s">
        <v>18</v>
      </c>
      <c r="B39" s="159" t="s">
        <v>19</v>
      </c>
      <c r="C39" s="160"/>
      <c r="D39" s="137" t="s">
        <v>20</v>
      </c>
      <c r="E39" s="102"/>
      <c r="F39" s="176" t="s">
        <v>21</v>
      </c>
      <c r="G39" s="110"/>
      <c r="H39" s="176" t="s">
        <v>21</v>
      </c>
      <c r="I39" s="110"/>
      <c r="J39" s="176" t="s">
        <v>21</v>
      </c>
      <c r="K39" s="110"/>
      <c r="L39" s="176" t="s">
        <v>21</v>
      </c>
      <c r="M39" s="110"/>
      <c r="N39" s="163" t="s">
        <v>21</v>
      </c>
      <c r="O39" s="110"/>
      <c r="P39" s="163" t="s">
        <v>21</v>
      </c>
      <c r="Q39" s="102"/>
      <c r="R39" s="176" t="s">
        <v>21</v>
      </c>
      <c r="S39" s="110"/>
      <c r="T39" s="163" t="s">
        <v>21</v>
      </c>
      <c r="U39" s="102"/>
      <c r="V39" s="176" t="s">
        <v>21</v>
      </c>
      <c r="W39" s="110"/>
      <c r="X39" s="163" t="s">
        <v>21</v>
      </c>
      <c r="Y39" s="102"/>
      <c r="Z39" s="176" t="s">
        <v>21</v>
      </c>
      <c r="AA39" s="110"/>
      <c r="AB39" s="163" t="s">
        <v>21</v>
      </c>
      <c r="AC39" s="102"/>
      <c r="AD39" s="176" t="s">
        <v>21</v>
      </c>
      <c r="AE39" s="110"/>
      <c r="AF39" s="163" t="s">
        <v>21</v>
      </c>
      <c r="AG39" s="102"/>
      <c r="AH39" s="176" t="s">
        <v>21</v>
      </c>
      <c r="AI39" s="164"/>
    </row>
    <row r="40" spans="1:35" s="21" customFormat="1" ht="17.25" customHeight="1">
      <c r="A40" s="140"/>
      <c r="B40" s="138"/>
      <c r="C40" s="161"/>
      <c r="D40" s="138"/>
      <c r="E40" s="138"/>
      <c r="F40" s="111"/>
      <c r="G40" s="112"/>
      <c r="H40" s="111"/>
      <c r="I40" s="112"/>
      <c r="J40" s="111"/>
      <c r="K40" s="112"/>
      <c r="L40" s="111"/>
      <c r="M40" s="112"/>
      <c r="N40" s="103"/>
      <c r="O40" s="112"/>
      <c r="P40" s="103"/>
      <c r="Q40" s="104"/>
      <c r="R40" s="111"/>
      <c r="S40" s="112"/>
      <c r="T40" s="103"/>
      <c r="U40" s="104"/>
      <c r="V40" s="111"/>
      <c r="W40" s="112"/>
      <c r="X40" s="103"/>
      <c r="Y40" s="104"/>
      <c r="Z40" s="111"/>
      <c r="AA40" s="112"/>
      <c r="AB40" s="103"/>
      <c r="AC40" s="104"/>
      <c r="AD40" s="111"/>
      <c r="AE40" s="112"/>
      <c r="AF40" s="103"/>
      <c r="AG40" s="104"/>
      <c r="AH40" s="111"/>
      <c r="AI40" s="165"/>
    </row>
    <row r="41" spans="1:35" s="21" customFormat="1" ht="22.5" customHeight="1">
      <c r="A41" s="81">
        <f t="shared" ref="A41:A52" si="2">COUNT(F41:AI41)</f>
        <v>0</v>
      </c>
      <c r="B41" s="158">
        <f t="shared" ref="B41:B54" si="3">F41+H41+J41+L41+N41+P41+R41+T41+V41+X41+Z41+AB41+AD41+AF41+AH41</f>
        <v>0</v>
      </c>
      <c r="C41" s="119"/>
      <c r="D41" s="128" t="s">
        <v>30</v>
      </c>
      <c r="E41" s="129"/>
      <c r="F41" s="66"/>
      <c r="G41" s="67" t="s">
        <v>22</v>
      </c>
      <c r="H41" s="66"/>
      <c r="I41" s="67" t="s">
        <v>22</v>
      </c>
      <c r="J41" s="66"/>
      <c r="K41" s="67" t="s">
        <v>22</v>
      </c>
      <c r="L41" s="66"/>
      <c r="M41" s="67" t="s">
        <v>22</v>
      </c>
      <c r="N41" s="68"/>
      <c r="O41" s="67" t="s">
        <v>22</v>
      </c>
      <c r="P41" s="68"/>
      <c r="Q41" s="67" t="s">
        <v>22</v>
      </c>
      <c r="R41" s="66"/>
      <c r="S41" s="67" t="s">
        <v>22</v>
      </c>
      <c r="T41" s="68"/>
      <c r="U41" s="67" t="s">
        <v>22</v>
      </c>
      <c r="V41" s="66"/>
      <c r="W41" s="67" t="s">
        <v>22</v>
      </c>
      <c r="X41" s="68"/>
      <c r="Y41" s="67" t="s">
        <v>22</v>
      </c>
      <c r="Z41" s="66"/>
      <c r="AA41" s="67" t="s">
        <v>22</v>
      </c>
      <c r="AB41" s="68"/>
      <c r="AC41" s="67" t="s">
        <v>22</v>
      </c>
      <c r="AD41" s="66"/>
      <c r="AE41" s="67" t="s">
        <v>22</v>
      </c>
      <c r="AF41" s="68"/>
      <c r="AG41" s="67" t="s">
        <v>22</v>
      </c>
      <c r="AH41" s="66"/>
      <c r="AI41" s="67" t="s">
        <v>22</v>
      </c>
    </row>
    <row r="42" spans="1:35" s="21" customFormat="1" ht="22.5" customHeight="1">
      <c r="A42" s="82">
        <f t="shared" si="2"/>
        <v>0</v>
      </c>
      <c r="B42" s="156">
        <f t="shared" si="3"/>
        <v>0</v>
      </c>
      <c r="C42" s="121"/>
      <c r="D42" s="130" t="s">
        <v>31</v>
      </c>
      <c r="E42" s="120"/>
      <c r="F42" s="69"/>
      <c r="G42" s="70" t="s">
        <v>22</v>
      </c>
      <c r="H42" s="69"/>
      <c r="I42" s="70" t="s">
        <v>22</v>
      </c>
      <c r="J42" s="69"/>
      <c r="K42" s="70" t="s">
        <v>22</v>
      </c>
      <c r="L42" s="69"/>
      <c r="M42" s="70" t="s">
        <v>22</v>
      </c>
      <c r="N42" s="71"/>
      <c r="O42" s="70" t="s">
        <v>22</v>
      </c>
      <c r="P42" s="71"/>
      <c r="Q42" s="70" t="s">
        <v>22</v>
      </c>
      <c r="R42" s="69"/>
      <c r="S42" s="70" t="s">
        <v>22</v>
      </c>
      <c r="T42" s="71"/>
      <c r="U42" s="70" t="s">
        <v>22</v>
      </c>
      <c r="V42" s="69"/>
      <c r="W42" s="70" t="s">
        <v>22</v>
      </c>
      <c r="X42" s="71"/>
      <c r="Y42" s="70" t="s">
        <v>22</v>
      </c>
      <c r="Z42" s="69"/>
      <c r="AA42" s="70" t="s">
        <v>22</v>
      </c>
      <c r="AB42" s="71"/>
      <c r="AC42" s="70" t="s">
        <v>22</v>
      </c>
      <c r="AD42" s="69"/>
      <c r="AE42" s="70" t="s">
        <v>22</v>
      </c>
      <c r="AF42" s="71"/>
      <c r="AG42" s="70" t="s">
        <v>22</v>
      </c>
      <c r="AH42" s="69"/>
      <c r="AI42" s="70" t="s">
        <v>22</v>
      </c>
    </row>
    <row r="43" spans="1:35" s="21" customFormat="1" ht="22.5" customHeight="1">
      <c r="A43" s="82">
        <f t="shared" si="2"/>
        <v>0</v>
      </c>
      <c r="B43" s="156">
        <f t="shared" si="3"/>
        <v>0</v>
      </c>
      <c r="C43" s="121"/>
      <c r="D43" s="130" t="s">
        <v>32</v>
      </c>
      <c r="E43" s="120"/>
      <c r="F43" s="69"/>
      <c r="G43" s="70" t="s">
        <v>22</v>
      </c>
      <c r="H43" s="69"/>
      <c r="I43" s="70" t="s">
        <v>22</v>
      </c>
      <c r="J43" s="69"/>
      <c r="K43" s="70" t="s">
        <v>22</v>
      </c>
      <c r="L43" s="69"/>
      <c r="M43" s="70" t="s">
        <v>22</v>
      </c>
      <c r="N43" s="71"/>
      <c r="O43" s="70" t="s">
        <v>22</v>
      </c>
      <c r="P43" s="71"/>
      <c r="Q43" s="70" t="s">
        <v>22</v>
      </c>
      <c r="R43" s="69"/>
      <c r="S43" s="70" t="s">
        <v>22</v>
      </c>
      <c r="T43" s="71"/>
      <c r="U43" s="70" t="s">
        <v>22</v>
      </c>
      <c r="V43" s="69"/>
      <c r="W43" s="70" t="s">
        <v>22</v>
      </c>
      <c r="X43" s="71"/>
      <c r="Y43" s="70" t="s">
        <v>22</v>
      </c>
      <c r="Z43" s="69"/>
      <c r="AA43" s="70" t="s">
        <v>22</v>
      </c>
      <c r="AB43" s="71"/>
      <c r="AC43" s="70" t="s">
        <v>22</v>
      </c>
      <c r="AD43" s="69"/>
      <c r="AE43" s="70" t="s">
        <v>22</v>
      </c>
      <c r="AF43" s="71"/>
      <c r="AG43" s="70" t="s">
        <v>22</v>
      </c>
      <c r="AH43" s="69"/>
      <c r="AI43" s="70" t="s">
        <v>22</v>
      </c>
    </row>
    <row r="44" spans="1:35" s="21" customFormat="1" ht="22.5" customHeight="1">
      <c r="A44" s="82">
        <f t="shared" si="2"/>
        <v>0</v>
      </c>
      <c r="B44" s="156">
        <f t="shared" si="3"/>
        <v>0</v>
      </c>
      <c r="C44" s="121"/>
      <c r="D44" s="130" t="s">
        <v>33</v>
      </c>
      <c r="E44" s="120"/>
      <c r="F44" s="69"/>
      <c r="G44" s="70" t="s">
        <v>22</v>
      </c>
      <c r="H44" s="69"/>
      <c r="I44" s="70" t="s">
        <v>22</v>
      </c>
      <c r="J44" s="69"/>
      <c r="K44" s="70" t="s">
        <v>22</v>
      </c>
      <c r="L44" s="69"/>
      <c r="M44" s="70" t="s">
        <v>22</v>
      </c>
      <c r="N44" s="71"/>
      <c r="O44" s="70" t="s">
        <v>22</v>
      </c>
      <c r="P44" s="71"/>
      <c r="Q44" s="70" t="s">
        <v>22</v>
      </c>
      <c r="R44" s="69"/>
      <c r="S44" s="70" t="s">
        <v>22</v>
      </c>
      <c r="T44" s="71"/>
      <c r="U44" s="70" t="s">
        <v>22</v>
      </c>
      <c r="V44" s="69"/>
      <c r="W44" s="70" t="s">
        <v>22</v>
      </c>
      <c r="X44" s="71"/>
      <c r="Y44" s="70" t="s">
        <v>22</v>
      </c>
      <c r="Z44" s="69"/>
      <c r="AA44" s="70" t="s">
        <v>22</v>
      </c>
      <c r="AB44" s="71"/>
      <c r="AC44" s="70" t="s">
        <v>22</v>
      </c>
      <c r="AD44" s="69"/>
      <c r="AE44" s="70" t="s">
        <v>22</v>
      </c>
      <c r="AF44" s="71"/>
      <c r="AG44" s="70" t="s">
        <v>22</v>
      </c>
      <c r="AH44" s="69"/>
      <c r="AI44" s="70" t="s">
        <v>22</v>
      </c>
    </row>
    <row r="45" spans="1:35" s="21" customFormat="1" ht="22.5" customHeight="1">
      <c r="A45" s="82">
        <f t="shared" si="2"/>
        <v>0</v>
      </c>
      <c r="B45" s="156">
        <f t="shared" si="3"/>
        <v>0</v>
      </c>
      <c r="C45" s="121"/>
      <c r="D45" s="130" t="s">
        <v>34</v>
      </c>
      <c r="E45" s="120"/>
      <c r="F45" s="69"/>
      <c r="G45" s="70" t="s">
        <v>22</v>
      </c>
      <c r="H45" s="69"/>
      <c r="I45" s="70" t="s">
        <v>22</v>
      </c>
      <c r="J45" s="69"/>
      <c r="K45" s="70" t="s">
        <v>22</v>
      </c>
      <c r="L45" s="69"/>
      <c r="M45" s="70" t="s">
        <v>22</v>
      </c>
      <c r="N45" s="71"/>
      <c r="O45" s="70" t="s">
        <v>22</v>
      </c>
      <c r="P45" s="71"/>
      <c r="Q45" s="70" t="s">
        <v>22</v>
      </c>
      <c r="R45" s="69"/>
      <c r="S45" s="70" t="s">
        <v>22</v>
      </c>
      <c r="T45" s="71"/>
      <c r="U45" s="70" t="s">
        <v>22</v>
      </c>
      <c r="V45" s="69"/>
      <c r="W45" s="70" t="s">
        <v>22</v>
      </c>
      <c r="X45" s="71"/>
      <c r="Y45" s="70" t="s">
        <v>22</v>
      </c>
      <c r="Z45" s="69"/>
      <c r="AA45" s="70" t="s">
        <v>22</v>
      </c>
      <c r="AB45" s="71"/>
      <c r="AC45" s="70" t="s">
        <v>22</v>
      </c>
      <c r="AD45" s="69"/>
      <c r="AE45" s="70" t="s">
        <v>22</v>
      </c>
      <c r="AF45" s="71"/>
      <c r="AG45" s="70" t="s">
        <v>22</v>
      </c>
      <c r="AH45" s="69"/>
      <c r="AI45" s="70" t="s">
        <v>22</v>
      </c>
    </row>
    <row r="46" spans="1:35" s="21" customFormat="1" ht="22.5" customHeight="1">
      <c r="A46" s="82">
        <f t="shared" si="2"/>
        <v>0</v>
      </c>
      <c r="B46" s="156">
        <f t="shared" si="3"/>
        <v>0</v>
      </c>
      <c r="C46" s="121"/>
      <c r="D46" s="130" t="s">
        <v>35</v>
      </c>
      <c r="E46" s="120"/>
      <c r="F46" s="69"/>
      <c r="G46" s="70" t="s">
        <v>22</v>
      </c>
      <c r="H46" s="69"/>
      <c r="I46" s="70" t="s">
        <v>22</v>
      </c>
      <c r="J46" s="69"/>
      <c r="K46" s="70" t="s">
        <v>22</v>
      </c>
      <c r="L46" s="69"/>
      <c r="M46" s="70" t="s">
        <v>22</v>
      </c>
      <c r="N46" s="71"/>
      <c r="O46" s="70" t="s">
        <v>22</v>
      </c>
      <c r="P46" s="71"/>
      <c r="Q46" s="70" t="s">
        <v>22</v>
      </c>
      <c r="R46" s="69"/>
      <c r="S46" s="70" t="s">
        <v>22</v>
      </c>
      <c r="T46" s="71"/>
      <c r="U46" s="70" t="s">
        <v>22</v>
      </c>
      <c r="V46" s="69"/>
      <c r="W46" s="70" t="s">
        <v>22</v>
      </c>
      <c r="X46" s="71"/>
      <c r="Y46" s="70" t="s">
        <v>22</v>
      </c>
      <c r="Z46" s="69"/>
      <c r="AA46" s="70" t="s">
        <v>22</v>
      </c>
      <c r="AB46" s="71"/>
      <c r="AC46" s="70" t="s">
        <v>22</v>
      </c>
      <c r="AD46" s="69"/>
      <c r="AE46" s="70" t="s">
        <v>22</v>
      </c>
      <c r="AF46" s="71"/>
      <c r="AG46" s="70" t="s">
        <v>22</v>
      </c>
      <c r="AH46" s="69"/>
      <c r="AI46" s="70" t="s">
        <v>22</v>
      </c>
    </row>
    <row r="47" spans="1:35" s="21" customFormat="1" ht="22.5" customHeight="1">
      <c r="A47" s="82">
        <f t="shared" si="2"/>
        <v>0</v>
      </c>
      <c r="B47" s="156">
        <f t="shared" si="3"/>
        <v>0</v>
      </c>
      <c r="C47" s="121"/>
      <c r="D47" s="130" t="s">
        <v>36</v>
      </c>
      <c r="E47" s="120"/>
      <c r="F47" s="69"/>
      <c r="G47" s="70" t="s">
        <v>22</v>
      </c>
      <c r="H47" s="69"/>
      <c r="I47" s="70" t="s">
        <v>22</v>
      </c>
      <c r="J47" s="69"/>
      <c r="K47" s="70" t="s">
        <v>22</v>
      </c>
      <c r="L47" s="69"/>
      <c r="M47" s="70" t="s">
        <v>22</v>
      </c>
      <c r="N47" s="71"/>
      <c r="O47" s="70" t="s">
        <v>22</v>
      </c>
      <c r="P47" s="71"/>
      <c r="Q47" s="70" t="s">
        <v>22</v>
      </c>
      <c r="R47" s="69"/>
      <c r="S47" s="70" t="s">
        <v>22</v>
      </c>
      <c r="T47" s="71"/>
      <c r="U47" s="70" t="s">
        <v>22</v>
      </c>
      <c r="V47" s="69"/>
      <c r="W47" s="70" t="s">
        <v>22</v>
      </c>
      <c r="X47" s="71"/>
      <c r="Y47" s="70" t="s">
        <v>22</v>
      </c>
      <c r="Z47" s="69"/>
      <c r="AA47" s="70" t="s">
        <v>22</v>
      </c>
      <c r="AB47" s="71"/>
      <c r="AC47" s="70" t="s">
        <v>22</v>
      </c>
      <c r="AD47" s="69"/>
      <c r="AE47" s="70" t="s">
        <v>22</v>
      </c>
      <c r="AF47" s="71"/>
      <c r="AG47" s="70" t="s">
        <v>22</v>
      </c>
      <c r="AH47" s="69"/>
      <c r="AI47" s="70" t="s">
        <v>22</v>
      </c>
    </row>
    <row r="48" spans="1:35" s="21" customFormat="1" ht="22.5" customHeight="1">
      <c r="A48" s="82">
        <f t="shared" si="2"/>
        <v>0</v>
      </c>
      <c r="B48" s="156">
        <f t="shared" si="3"/>
        <v>0</v>
      </c>
      <c r="C48" s="121"/>
      <c r="D48" s="130" t="s">
        <v>37</v>
      </c>
      <c r="E48" s="120"/>
      <c r="F48" s="69"/>
      <c r="G48" s="70" t="s">
        <v>22</v>
      </c>
      <c r="H48" s="69"/>
      <c r="I48" s="70" t="s">
        <v>22</v>
      </c>
      <c r="J48" s="69"/>
      <c r="K48" s="70" t="s">
        <v>22</v>
      </c>
      <c r="L48" s="69"/>
      <c r="M48" s="70" t="s">
        <v>22</v>
      </c>
      <c r="N48" s="71"/>
      <c r="O48" s="70" t="s">
        <v>22</v>
      </c>
      <c r="P48" s="71"/>
      <c r="Q48" s="70" t="s">
        <v>22</v>
      </c>
      <c r="R48" s="69"/>
      <c r="S48" s="70" t="s">
        <v>22</v>
      </c>
      <c r="T48" s="71"/>
      <c r="U48" s="70" t="s">
        <v>22</v>
      </c>
      <c r="V48" s="69"/>
      <c r="W48" s="70" t="s">
        <v>22</v>
      </c>
      <c r="X48" s="71"/>
      <c r="Y48" s="70" t="s">
        <v>22</v>
      </c>
      <c r="Z48" s="69"/>
      <c r="AA48" s="70" t="s">
        <v>22</v>
      </c>
      <c r="AB48" s="71"/>
      <c r="AC48" s="70" t="s">
        <v>22</v>
      </c>
      <c r="AD48" s="69"/>
      <c r="AE48" s="70" t="s">
        <v>22</v>
      </c>
      <c r="AF48" s="71"/>
      <c r="AG48" s="70" t="s">
        <v>22</v>
      </c>
      <c r="AH48" s="69"/>
      <c r="AI48" s="70" t="s">
        <v>22</v>
      </c>
    </row>
    <row r="49" spans="1:35" s="21" customFormat="1" ht="22.5" customHeight="1">
      <c r="A49" s="82">
        <f t="shared" si="2"/>
        <v>0</v>
      </c>
      <c r="B49" s="156">
        <f t="shared" si="3"/>
        <v>0</v>
      </c>
      <c r="C49" s="121"/>
      <c r="D49" s="130" t="s">
        <v>38</v>
      </c>
      <c r="E49" s="120"/>
      <c r="F49" s="69"/>
      <c r="G49" s="70" t="s">
        <v>22</v>
      </c>
      <c r="H49" s="69"/>
      <c r="I49" s="70" t="s">
        <v>22</v>
      </c>
      <c r="J49" s="69"/>
      <c r="K49" s="70" t="s">
        <v>22</v>
      </c>
      <c r="L49" s="69"/>
      <c r="M49" s="70" t="s">
        <v>22</v>
      </c>
      <c r="N49" s="71"/>
      <c r="O49" s="70" t="s">
        <v>22</v>
      </c>
      <c r="P49" s="71"/>
      <c r="Q49" s="70" t="s">
        <v>22</v>
      </c>
      <c r="R49" s="69"/>
      <c r="S49" s="70" t="s">
        <v>22</v>
      </c>
      <c r="T49" s="71"/>
      <c r="U49" s="70" t="s">
        <v>22</v>
      </c>
      <c r="V49" s="69"/>
      <c r="W49" s="70" t="s">
        <v>22</v>
      </c>
      <c r="X49" s="71"/>
      <c r="Y49" s="70" t="s">
        <v>22</v>
      </c>
      <c r="Z49" s="69"/>
      <c r="AA49" s="70" t="s">
        <v>22</v>
      </c>
      <c r="AB49" s="71"/>
      <c r="AC49" s="70" t="s">
        <v>22</v>
      </c>
      <c r="AD49" s="69"/>
      <c r="AE49" s="70" t="s">
        <v>22</v>
      </c>
      <c r="AF49" s="71"/>
      <c r="AG49" s="70" t="s">
        <v>22</v>
      </c>
      <c r="AH49" s="69"/>
      <c r="AI49" s="70" t="s">
        <v>22</v>
      </c>
    </row>
    <row r="50" spans="1:35" s="21" customFormat="1" ht="22.5" customHeight="1">
      <c r="A50" s="82">
        <f t="shared" si="2"/>
        <v>0</v>
      </c>
      <c r="B50" s="156">
        <f t="shared" si="3"/>
        <v>0</v>
      </c>
      <c r="C50" s="121"/>
      <c r="D50" s="130" t="s">
        <v>39</v>
      </c>
      <c r="E50" s="120"/>
      <c r="F50" s="69"/>
      <c r="G50" s="70" t="s">
        <v>22</v>
      </c>
      <c r="H50" s="69"/>
      <c r="I50" s="70" t="s">
        <v>22</v>
      </c>
      <c r="J50" s="69"/>
      <c r="K50" s="70" t="s">
        <v>22</v>
      </c>
      <c r="L50" s="69"/>
      <c r="M50" s="70" t="s">
        <v>22</v>
      </c>
      <c r="N50" s="71"/>
      <c r="O50" s="70" t="s">
        <v>22</v>
      </c>
      <c r="P50" s="71"/>
      <c r="Q50" s="70" t="s">
        <v>22</v>
      </c>
      <c r="R50" s="69"/>
      <c r="S50" s="70" t="s">
        <v>22</v>
      </c>
      <c r="T50" s="71"/>
      <c r="U50" s="70" t="s">
        <v>22</v>
      </c>
      <c r="V50" s="69"/>
      <c r="W50" s="70" t="s">
        <v>22</v>
      </c>
      <c r="X50" s="71"/>
      <c r="Y50" s="70" t="s">
        <v>22</v>
      </c>
      <c r="Z50" s="69"/>
      <c r="AA50" s="70" t="s">
        <v>22</v>
      </c>
      <c r="AB50" s="71"/>
      <c r="AC50" s="70" t="s">
        <v>22</v>
      </c>
      <c r="AD50" s="69"/>
      <c r="AE50" s="70" t="s">
        <v>22</v>
      </c>
      <c r="AF50" s="71"/>
      <c r="AG50" s="70" t="s">
        <v>22</v>
      </c>
      <c r="AH50" s="69"/>
      <c r="AI50" s="70" t="s">
        <v>22</v>
      </c>
    </row>
    <row r="51" spans="1:35" s="21" customFormat="1" ht="22.5" customHeight="1">
      <c r="A51" s="82">
        <f t="shared" si="2"/>
        <v>0</v>
      </c>
      <c r="B51" s="156">
        <f t="shared" si="3"/>
        <v>0</v>
      </c>
      <c r="C51" s="121"/>
      <c r="D51" s="130" t="s">
        <v>40</v>
      </c>
      <c r="E51" s="120"/>
      <c r="F51" s="69"/>
      <c r="G51" s="70" t="s">
        <v>22</v>
      </c>
      <c r="H51" s="69"/>
      <c r="I51" s="70" t="s">
        <v>22</v>
      </c>
      <c r="J51" s="69"/>
      <c r="K51" s="70" t="s">
        <v>22</v>
      </c>
      <c r="L51" s="69"/>
      <c r="M51" s="70" t="s">
        <v>22</v>
      </c>
      <c r="N51" s="71"/>
      <c r="O51" s="70" t="s">
        <v>22</v>
      </c>
      <c r="P51" s="71"/>
      <c r="Q51" s="70" t="s">
        <v>22</v>
      </c>
      <c r="R51" s="69"/>
      <c r="S51" s="70" t="s">
        <v>22</v>
      </c>
      <c r="T51" s="71"/>
      <c r="U51" s="70" t="s">
        <v>22</v>
      </c>
      <c r="V51" s="69"/>
      <c r="W51" s="70" t="s">
        <v>22</v>
      </c>
      <c r="X51" s="71"/>
      <c r="Y51" s="70" t="s">
        <v>22</v>
      </c>
      <c r="Z51" s="69"/>
      <c r="AA51" s="70" t="s">
        <v>22</v>
      </c>
      <c r="AB51" s="71"/>
      <c r="AC51" s="70" t="s">
        <v>22</v>
      </c>
      <c r="AD51" s="69"/>
      <c r="AE51" s="70" t="s">
        <v>22</v>
      </c>
      <c r="AF51" s="71"/>
      <c r="AG51" s="70" t="s">
        <v>22</v>
      </c>
      <c r="AH51" s="69"/>
      <c r="AI51" s="70" t="s">
        <v>22</v>
      </c>
    </row>
    <row r="52" spans="1:35" s="21" customFormat="1" ht="22.5" customHeight="1">
      <c r="A52" s="83">
        <f t="shared" si="2"/>
        <v>0</v>
      </c>
      <c r="B52" s="157">
        <f t="shared" si="3"/>
        <v>0</v>
      </c>
      <c r="C52" s="146"/>
      <c r="D52" s="162" t="s">
        <v>41</v>
      </c>
      <c r="E52" s="145"/>
      <c r="F52" s="72"/>
      <c r="G52" s="73" t="s">
        <v>22</v>
      </c>
      <c r="H52" s="72"/>
      <c r="I52" s="73" t="s">
        <v>22</v>
      </c>
      <c r="J52" s="72"/>
      <c r="K52" s="73" t="s">
        <v>22</v>
      </c>
      <c r="L52" s="72"/>
      <c r="M52" s="73" t="s">
        <v>22</v>
      </c>
      <c r="N52" s="74"/>
      <c r="O52" s="73" t="s">
        <v>22</v>
      </c>
      <c r="P52" s="74"/>
      <c r="Q52" s="73" t="s">
        <v>22</v>
      </c>
      <c r="R52" s="72"/>
      <c r="S52" s="73" t="s">
        <v>22</v>
      </c>
      <c r="T52" s="74"/>
      <c r="U52" s="73" t="s">
        <v>22</v>
      </c>
      <c r="V52" s="72"/>
      <c r="W52" s="73" t="s">
        <v>22</v>
      </c>
      <c r="X52" s="74"/>
      <c r="Y52" s="73" t="s">
        <v>22</v>
      </c>
      <c r="Z52" s="72"/>
      <c r="AA52" s="73" t="s">
        <v>22</v>
      </c>
      <c r="AB52" s="74"/>
      <c r="AC52" s="73" t="s">
        <v>22</v>
      </c>
      <c r="AD52" s="72"/>
      <c r="AE52" s="73" t="s">
        <v>22</v>
      </c>
      <c r="AF52" s="74"/>
      <c r="AG52" s="73" t="s">
        <v>22</v>
      </c>
      <c r="AH52" s="72"/>
      <c r="AI52" s="73" t="s">
        <v>22</v>
      </c>
    </row>
    <row r="53" spans="1:35" s="21" customFormat="1" ht="22.5" customHeight="1">
      <c r="A53" s="84">
        <f>AVERAGE(A41:A52)</f>
        <v>0</v>
      </c>
      <c r="B53" s="131">
        <f t="shared" si="3"/>
        <v>0</v>
      </c>
      <c r="C53" s="132"/>
      <c r="D53" s="177" t="s">
        <v>23</v>
      </c>
      <c r="E53" s="178"/>
      <c r="F53" s="75">
        <f>SUM(F41:F52)</f>
        <v>0</v>
      </c>
      <c r="G53" s="76" t="s">
        <v>22</v>
      </c>
      <c r="H53" s="85">
        <f>SUM(H41:H52)</f>
        <v>0</v>
      </c>
      <c r="I53" s="76" t="s">
        <v>22</v>
      </c>
      <c r="J53" s="75">
        <f>SUM(J41:J52)</f>
        <v>0</v>
      </c>
      <c r="K53" s="76" t="s">
        <v>22</v>
      </c>
      <c r="L53" s="75">
        <f>SUM(L41:L52)</f>
        <v>0</v>
      </c>
      <c r="M53" s="76" t="s">
        <v>22</v>
      </c>
      <c r="N53" s="77">
        <f>SUM(N41:N52)</f>
        <v>0</v>
      </c>
      <c r="O53" s="76" t="s">
        <v>22</v>
      </c>
      <c r="P53" s="77">
        <f>SUM(P41:P52)</f>
        <v>0</v>
      </c>
      <c r="Q53" s="76" t="s">
        <v>22</v>
      </c>
      <c r="R53" s="75">
        <f>SUM(R41:R52)</f>
        <v>0</v>
      </c>
      <c r="S53" s="76" t="s">
        <v>22</v>
      </c>
      <c r="T53" s="77">
        <f>SUM(T41:T52)</f>
        <v>0</v>
      </c>
      <c r="U53" s="76" t="s">
        <v>22</v>
      </c>
      <c r="V53" s="75">
        <f>SUM(V41:V52)</f>
        <v>0</v>
      </c>
      <c r="W53" s="76" t="s">
        <v>22</v>
      </c>
      <c r="X53" s="77">
        <f>SUM(X41:X52)</f>
        <v>0</v>
      </c>
      <c r="Y53" s="76" t="s">
        <v>22</v>
      </c>
      <c r="Z53" s="75">
        <f>SUM(Z41:Z52)</f>
        <v>0</v>
      </c>
      <c r="AA53" s="76" t="s">
        <v>22</v>
      </c>
      <c r="AB53" s="77">
        <f>SUM(AB41:AB52)</f>
        <v>0</v>
      </c>
      <c r="AC53" s="76" t="s">
        <v>22</v>
      </c>
      <c r="AD53" s="75">
        <f>SUM(AD41:AD52)</f>
        <v>0</v>
      </c>
      <c r="AE53" s="76" t="s">
        <v>22</v>
      </c>
      <c r="AF53" s="77">
        <f>SUM(AF41:AF52)</f>
        <v>0</v>
      </c>
      <c r="AG53" s="76" t="s">
        <v>22</v>
      </c>
      <c r="AH53" s="75">
        <f>SUM(AH41:AH52)</f>
        <v>0</v>
      </c>
      <c r="AI53" s="76" t="s">
        <v>22</v>
      </c>
    </row>
    <row r="54" spans="1:35" s="21" customFormat="1" ht="9.75" customHeight="1">
      <c r="A54" s="168">
        <f>COUNT(F54:AI54)</f>
        <v>0</v>
      </c>
      <c r="B54" s="118">
        <f t="shared" si="3"/>
        <v>0</v>
      </c>
      <c r="C54" s="119"/>
      <c r="D54" s="172" t="s">
        <v>24</v>
      </c>
      <c r="E54" s="173"/>
      <c r="F54" s="94"/>
      <c r="G54" s="99" t="s">
        <v>22</v>
      </c>
      <c r="H54" s="94"/>
      <c r="I54" s="99" t="s">
        <v>22</v>
      </c>
      <c r="J54" s="94"/>
      <c r="K54" s="99" t="s">
        <v>22</v>
      </c>
      <c r="L54" s="94"/>
      <c r="M54" s="99" t="s">
        <v>22</v>
      </c>
      <c r="N54" s="107"/>
      <c r="O54" s="99" t="s">
        <v>22</v>
      </c>
      <c r="P54" s="107"/>
      <c r="Q54" s="99" t="s">
        <v>22</v>
      </c>
      <c r="R54" s="94"/>
      <c r="S54" s="99" t="s">
        <v>22</v>
      </c>
      <c r="T54" s="107"/>
      <c r="U54" s="99" t="s">
        <v>22</v>
      </c>
      <c r="V54" s="94"/>
      <c r="W54" s="99" t="s">
        <v>22</v>
      </c>
      <c r="X54" s="107"/>
      <c r="Y54" s="99" t="s">
        <v>22</v>
      </c>
      <c r="Z54" s="94"/>
      <c r="AA54" s="99" t="s">
        <v>22</v>
      </c>
      <c r="AB54" s="107"/>
      <c r="AC54" s="99" t="s">
        <v>22</v>
      </c>
      <c r="AD54" s="94"/>
      <c r="AE54" s="99" t="s">
        <v>22</v>
      </c>
      <c r="AF54" s="107"/>
      <c r="AG54" s="99" t="s">
        <v>22</v>
      </c>
      <c r="AH54" s="94"/>
      <c r="AI54" s="166" t="s">
        <v>22</v>
      </c>
    </row>
    <row r="55" spans="1:35" s="21" customFormat="1" ht="16.5" customHeight="1">
      <c r="A55" s="169"/>
      <c r="B55" s="120"/>
      <c r="C55" s="121"/>
      <c r="D55" s="86"/>
      <c r="E55" s="87" t="s">
        <v>25</v>
      </c>
      <c r="F55" s="95"/>
      <c r="G55" s="100"/>
      <c r="H55" s="95"/>
      <c r="I55" s="100"/>
      <c r="J55" s="95"/>
      <c r="K55" s="100"/>
      <c r="L55" s="95"/>
      <c r="M55" s="100"/>
      <c r="N55" s="108"/>
      <c r="O55" s="100"/>
      <c r="P55" s="108"/>
      <c r="Q55" s="100"/>
      <c r="R55" s="95"/>
      <c r="S55" s="100"/>
      <c r="T55" s="108"/>
      <c r="U55" s="100"/>
      <c r="V55" s="95"/>
      <c r="W55" s="100"/>
      <c r="X55" s="108"/>
      <c r="Y55" s="100"/>
      <c r="Z55" s="95"/>
      <c r="AA55" s="100"/>
      <c r="AB55" s="108"/>
      <c r="AC55" s="100"/>
      <c r="AD55" s="95"/>
      <c r="AE55" s="100"/>
      <c r="AF55" s="108"/>
      <c r="AG55" s="100"/>
      <c r="AH55" s="95"/>
      <c r="AI55" s="167"/>
    </row>
    <row r="56" spans="1:35" s="21" customFormat="1" ht="9.75" customHeight="1">
      <c r="A56" s="170">
        <f>COUNT(F56:AI56)</f>
        <v>0</v>
      </c>
      <c r="B56" s="133">
        <f>F56+H56+J56+L56+N56+P56+R56+T56+V56+X56+Z56+AB56+AD56+AF56+AH56</f>
        <v>0</v>
      </c>
      <c r="C56" s="121"/>
      <c r="D56" s="172" t="s">
        <v>24</v>
      </c>
      <c r="E56" s="173"/>
      <c r="F56" s="96"/>
      <c r="G56" s="97" t="s">
        <v>22</v>
      </c>
      <c r="H56" s="96"/>
      <c r="I56" s="97" t="s">
        <v>22</v>
      </c>
      <c r="J56" s="96"/>
      <c r="K56" s="97" t="s">
        <v>22</v>
      </c>
      <c r="L56" s="96"/>
      <c r="M56" s="97" t="s">
        <v>22</v>
      </c>
      <c r="N56" s="105"/>
      <c r="O56" s="97" t="s">
        <v>22</v>
      </c>
      <c r="P56" s="105"/>
      <c r="Q56" s="97" t="s">
        <v>22</v>
      </c>
      <c r="R56" s="96"/>
      <c r="S56" s="97" t="s">
        <v>22</v>
      </c>
      <c r="T56" s="105"/>
      <c r="U56" s="97" t="s">
        <v>22</v>
      </c>
      <c r="V56" s="96"/>
      <c r="W56" s="97" t="s">
        <v>22</v>
      </c>
      <c r="X56" s="105"/>
      <c r="Y56" s="97" t="s">
        <v>22</v>
      </c>
      <c r="Z56" s="96"/>
      <c r="AA56" s="97" t="s">
        <v>22</v>
      </c>
      <c r="AB56" s="105"/>
      <c r="AC56" s="97" t="s">
        <v>22</v>
      </c>
      <c r="AD56" s="96"/>
      <c r="AE56" s="97" t="s">
        <v>22</v>
      </c>
      <c r="AF56" s="105"/>
      <c r="AG56" s="97" t="s">
        <v>22</v>
      </c>
      <c r="AH56" s="96"/>
      <c r="AI56" s="166" t="s">
        <v>22</v>
      </c>
    </row>
    <row r="57" spans="1:35" s="21" customFormat="1" ht="16.5" customHeight="1">
      <c r="A57" s="169"/>
      <c r="B57" s="120"/>
      <c r="C57" s="121"/>
      <c r="D57" s="86"/>
      <c r="E57" s="88" t="s">
        <v>25</v>
      </c>
      <c r="F57" s="95"/>
      <c r="G57" s="100"/>
      <c r="H57" s="95"/>
      <c r="I57" s="100"/>
      <c r="J57" s="95"/>
      <c r="K57" s="100"/>
      <c r="L57" s="95"/>
      <c r="M57" s="100"/>
      <c r="N57" s="108"/>
      <c r="O57" s="100"/>
      <c r="P57" s="108"/>
      <c r="Q57" s="100"/>
      <c r="R57" s="95"/>
      <c r="S57" s="100"/>
      <c r="T57" s="108"/>
      <c r="U57" s="100"/>
      <c r="V57" s="95"/>
      <c r="W57" s="100"/>
      <c r="X57" s="108"/>
      <c r="Y57" s="100"/>
      <c r="Z57" s="95"/>
      <c r="AA57" s="100"/>
      <c r="AB57" s="108"/>
      <c r="AC57" s="100"/>
      <c r="AD57" s="95"/>
      <c r="AE57" s="100"/>
      <c r="AF57" s="108"/>
      <c r="AG57" s="100"/>
      <c r="AH57" s="95"/>
      <c r="AI57" s="167"/>
    </row>
    <row r="58" spans="1:35" s="21" customFormat="1" ht="9.75" customHeight="1">
      <c r="A58" s="170">
        <f>COUNT(F58:AI58)</f>
        <v>0</v>
      </c>
      <c r="B58" s="133">
        <f>F58+H58+J58+L58+N58+P58+R58+T58+V58+X58+Z58+AB58+AD58+AF58+AH58</f>
        <v>0</v>
      </c>
      <c r="C58" s="121"/>
      <c r="D58" s="172" t="s">
        <v>24</v>
      </c>
      <c r="E58" s="173"/>
      <c r="F58" s="96"/>
      <c r="G58" s="97" t="s">
        <v>22</v>
      </c>
      <c r="H58" s="96"/>
      <c r="I58" s="97" t="s">
        <v>22</v>
      </c>
      <c r="J58" s="96"/>
      <c r="K58" s="97" t="s">
        <v>22</v>
      </c>
      <c r="L58" s="96"/>
      <c r="M58" s="97" t="s">
        <v>22</v>
      </c>
      <c r="N58" s="105"/>
      <c r="O58" s="97" t="s">
        <v>22</v>
      </c>
      <c r="P58" s="105"/>
      <c r="Q58" s="97" t="s">
        <v>22</v>
      </c>
      <c r="R58" s="96"/>
      <c r="S58" s="97" t="s">
        <v>22</v>
      </c>
      <c r="T58" s="105"/>
      <c r="U58" s="97" t="s">
        <v>22</v>
      </c>
      <c r="V58" s="96"/>
      <c r="W58" s="97" t="s">
        <v>22</v>
      </c>
      <c r="X58" s="105"/>
      <c r="Y58" s="97" t="s">
        <v>22</v>
      </c>
      <c r="Z58" s="96"/>
      <c r="AA58" s="97" t="s">
        <v>22</v>
      </c>
      <c r="AB58" s="105"/>
      <c r="AC58" s="97" t="s">
        <v>22</v>
      </c>
      <c r="AD58" s="96"/>
      <c r="AE58" s="97" t="s">
        <v>22</v>
      </c>
      <c r="AF58" s="105"/>
      <c r="AG58" s="97" t="s">
        <v>22</v>
      </c>
      <c r="AH58" s="96"/>
      <c r="AI58" s="166" t="s">
        <v>22</v>
      </c>
    </row>
    <row r="59" spans="1:35" s="21" customFormat="1" ht="16.5" customHeight="1">
      <c r="A59" s="171"/>
      <c r="B59" s="145"/>
      <c r="C59" s="146"/>
      <c r="D59" s="86"/>
      <c r="E59" s="88" t="s">
        <v>25</v>
      </c>
      <c r="F59" s="117"/>
      <c r="G59" s="98"/>
      <c r="H59" s="117"/>
      <c r="I59" s="98"/>
      <c r="J59" s="117"/>
      <c r="K59" s="98"/>
      <c r="L59" s="117"/>
      <c r="M59" s="98"/>
      <c r="N59" s="106"/>
      <c r="O59" s="98"/>
      <c r="P59" s="106"/>
      <c r="Q59" s="98"/>
      <c r="R59" s="117"/>
      <c r="S59" s="98"/>
      <c r="T59" s="106"/>
      <c r="U59" s="98"/>
      <c r="V59" s="117"/>
      <c r="W59" s="98"/>
      <c r="X59" s="106"/>
      <c r="Y59" s="98"/>
      <c r="Z59" s="117"/>
      <c r="AA59" s="98"/>
      <c r="AB59" s="106"/>
      <c r="AC59" s="98"/>
      <c r="AD59" s="117"/>
      <c r="AE59" s="98"/>
      <c r="AF59" s="106"/>
      <c r="AG59" s="98"/>
      <c r="AH59" s="117"/>
      <c r="AI59" s="167"/>
    </row>
    <row r="60" spans="1:35" s="21" customFormat="1" ht="22.5" customHeight="1" thickBot="1">
      <c r="A60" s="89" t="s">
        <v>26</v>
      </c>
      <c r="B60" s="113">
        <f>F60+H60+J60+L60+N60+P60+R60+T60+V60+X60+Z60+AB60+AD60+AF60+AH60</f>
        <v>0</v>
      </c>
      <c r="C60" s="114"/>
      <c r="D60" s="174" t="s">
        <v>27</v>
      </c>
      <c r="E60" s="175"/>
      <c r="F60" s="78">
        <f>F53+F54+F56+F58</f>
        <v>0</v>
      </c>
      <c r="G60" s="79" t="s">
        <v>22</v>
      </c>
      <c r="H60" s="78">
        <f>H53+H54+H56+H58</f>
        <v>0</v>
      </c>
      <c r="I60" s="79" t="s">
        <v>22</v>
      </c>
      <c r="J60" s="78">
        <f>J53+J54+J56+J58</f>
        <v>0</v>
      </c>
      <c r="K60" s="79" t="s">
        <v>22</v>
      </c>
      <c r="L60" s="78">
        <f>L53+L54+L56+L58</f>
        <v>0</v>
      </c>
      <c r="M60" s="79" t="s">
        <v>22</v>
      </c>
      <c r="N60" s="80">
        <f>N53+N54+N56+N58</f>
        <v>0</v>
      </c>
      <c r="O60" s="79" t="s">
        <v>22</v>
      </c>
      <c r="P60" s="80">
        <f>P53+P54+P56+P58</f>
        <v>0</v>
      </c>
      <c r="Q60" s="79" t="s">
        <v>22</v>
      </c>
      <c r="R60" s="78">
        <f>R53+R54+R56+R58</f>
        <v>0</v>
      </c>
      <c r="S60" s="79" t="s">
        <v>22</v>
      </c>
      <c r="T60" s="80">
        <f>T53+T54+T56+T58</f>
        <v>0</v>
      </c>
      <c r="U60" s="79" t="s">
        <v>22</v>
      </c>
      <c r="V60" s="78">
        <f>V53+V54+V56+V58</f>
        <v>0</v>
      </c>
      <c r="W60" s="79" t="s">
        <v>22</v>
      </c>
      <c r="X60" s="80">
        <f>X53+X54+X56+X58</f>
        <v>0</v>
      </c>
      <c r="Y60" s="79" t="s">
        <v>22</v>
      </c>
      <c r="Z60" s="78">
        <f>Z53+Z54+Z56+Z58</f>
        <v>0</v>
      </c>
      <c r="AA60" s="79" t="s">
        <v>22</v>
      </c>
      <c r="AB60" s="80">
        <f>AB53+AB54+AB56+AB58</f>
        <v>0</v>
      </c>
      <c r="AC60" s="79" t="s">
        <v>22</v>
      </c>
      <c r="AD60" s="78">
        <f>AD53+AD54+AD56+AD58</f>
        <v>0</v>
      </c>
      <c r="AE60" s="79" t="s">
        <v>22</v>
      </c>
      <c r="AF60" s="80">
        <f>AF53+AF54+AF56+AF58</f>
        <v>0</v>
      </c>
      <c r="AG60" s="79" t="s">
        <v>22</v>
      </c>
      <c r="AH60" s="78">
        <f>AH53+AH54+AH56+AH58</f>
        <v>0</v>
      </c>
      <c r="AI60" s="79" t="s">
        <v>22</v>
      </c>
    </row>
    <row r="61" spans="1:35" ht="12.75">
      <c r="A61" s="13"/>
      <c r="B61" s="13"/>
      <c r="C61" s="13"/>
      <c r="F61" s="12"/>
      <c r="G61" s="3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</row>
    <row r="62" spans="1:35" ht="12.75">
      <c r="A62" s="13"/>
      <c r="B62" s="13"/>
      <c r="C62" s="13"/>
      <c r="F62" s="12"/>
      <c r="G62" s="3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</row>
    <row r="63" spans="1:35" ht="12.75">
      <c r="A63" s="13"/>
      <c r="B63" s="13"/>
      <c r="C63" s="13"/>
      <c r="F63" s="12"/>
      <c r="G63" s="3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</row>
    <row r="64" spans="1:35" ht="12.75">
      <c r="A64" s="13"/>
      <c r="B64" s="13"/>
      <c r="C64" s="13"/>
      <c r="F64" s="12"/>
      <c r="G64" s="3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</row>
    <row r="65" spans="1:35" ht="12.75">
      <c r="A65" s="13"/>
      <c r="B65" s="13"/>
      <c r="C65" s="13"/>
      <c r="F65" s="12"/>
      <c r="G65" s="3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</row>
    <row r="66" spans="1:35" ht="12.75">
      <c r="A66" s="13"/>
      <c r="B66" s="13"/>
      <c r="C66" s="13"/>
      <c r="F66" s="12"/>
      <c r="G66" s="3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</row>
    <row r="67" spans="1:35" ht="12.75">
      <c r="A67" s="13"/>
      <c r="B67" s="13"/>
      <c r="C67" s="13"/>
      <c r="F67" s="12"/>
      <c r="G67" s="3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</row>
    <row r="68" spans="1:35" ht="12.75">
      <c r="A68" s="13"/>
      <c r="B68" s="13"/>
      <c r="C68" s="13"/>
      <c r="F68" s="12"/>
      <c r="G68" s="3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</row>
    <row r="69" spans="1:35" ht="12.75">
      <c r="A69" s="13"/>
      <c r="B69" s="13"/>
      <c r="C69" s="13"/>
      <c r="F69" s="12"/>
      <c r="G69" s="3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</row>
    <row r="70" spans="1:35" ht="12.75">
      <c r="A70" s="13"/>
      <c r="B70" s="13"/>
      <c r="C70" s="13"/>
      <c r="F70" s="12"/>
      <c r="G70" s="3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</row>
    <row r="71" spans="1:35" ht="12.75">
      <c r="A71" s="13"/>
      <c r="B71" s="13"/>
      <c r="C71" s="13"/>
      <c r="F71" s="12"/>
      <c r="G71" s="3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</row>
    <row r="72" spans="1:35" ht="12.75">
      <c r="A72" s="13"/>
      <c r="B72" s="13"/>
      <c r="C72" s="13"/>
      <c r="F72" s="12"/>
      <c r="G72" s="3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</row>
    <row r="73" spans="1:35" ht="12.75">
      <c r="A73" s="13"/>
      <c r="B73" s="13"/>
      <c r="C73" s="13"/>
      <c r="F73" s="12"/>
      <c r="G73" s="3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</row>
    <row r="74" spans="1:35" ht="12.75">
      <c r="A74" s="13"/>
      <c r="B74" s="13"/>
      <c r="C74" s="13"/>
      <c r="F74" s="12"/>
      <c r="G74" s="3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</row>
    <row r="75" spans="1:35" ht="12.75">
      <c r="A75" s="13"/>
      <c r="B75" s="13"/>
      <c r="C75" s="13"/>
      <c r="F75" s="12"/>
      <c r="G75" s="3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</row>
    <row r="76" spans="1:35" ht="12.75">
      <c r="A76" s="13"/>
      <c r="B76" s="13"/>
      <c r="C76" s="13"/>
      <c r="F76" s="12"/>
      <c r="G76" s="3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</row>
    <row r="77" spans="1:35" ht="12.75">
      <c r="A77" s="13"/>
      <c r="B77" s="13"/>
      <c r="C77" s="13"/>
      <c r="F77" s="12"/>
      <c r="G77" s="3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</row>
    <row r="78" spans="1:35" ht="12.75">
      <c r="A78" s="13"/>
      <c r="B78" s="13"/>
      <c r="C78" s="13"/>
      <c r="F78" s="12"/>
      <c r="G78" s="3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</row>
    <row r="79" spans="1:35" ht="12.75">
      <c r="A79" s="13"/>
      <c r="B79" s="13"/>
      <c r="C79" s="13"/>
      <c r="F79" s="12"/>
      <c r="G79" s="3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</row>
    <row r="80" spans="1:35" ht="12.75">
      <c r="A80" s="13"/>
      <c r="B80" s="13"/>
      <c r="C80" s="13"/>
      <c r="F80" s="12"/>
      <c r="G80" s="3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</row>
    <row r="81" spans="1:35" ht="12.75">
      <c r="A81" s="13"/>
      <c r="B81" s="13"/>
      <c r="C81" s="13"/>
      <c r="F81" s="12"/>
      <c r="G81" s="3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</row>
    <row r="82" spans="1:35" ht="12.75">
      <c r="A82" s="13"/>
      <c r="B82" s="13"/>
      <c r="C82" s="13"/>
      <c r="F82" s="12"/>
      <c r="G82" s="3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</row>
    <row r="83" spans="1:35" ht="12.75">
      <c r="A83" s="13"/>
      <c r="B83" s="13"/>
      <c r="C83" s="13"/>
      <c r="F83" s="12"/>
      <c r="G83" s="3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</row>
    <row r="84" spans="1:35" ht="12.75">
      <c r="A84" s="13"/>
      <c r="B84" s="13"/>
      <c r="C84" s="13"/>
      <c r="F84" s="12"/>
      <c r="G84" s="3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</row>
    <row r="85" spans="1:35" ht="12.75">
      <c r="A85" s="13"/>
      <c r="B85" s="13"/>
      <c r="C85" s="13"/>
      <c r="F85" s="12"/>
      <c r="G85" s="3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</row>
    <row r="86" spans="1:35" ht="12.75">
      <c r="A86" s="13"/>
      <c r="B86" s="13"/>
      <c r="C86" s="13"/>
      <c r="F86" s="12"/>
      <c r="G86" s="3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</row>
    <row r="87" spans="1:35" ht="12.75">
      <c r="A87" s="13"/>
      <c r="B87" s="13"/>
      <c r="C87" s="13"/>
      <c r="F87" s="12"/>
      <c r="G87" s="3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</row>
    <row r="88" spans="1:35" ht="12.75">
      <c r="A88" s="13"/>
      <c r="B88" s="13"/>
      <c r="C88" s="13"/>
      <c r="F88" s="12"/>
      <c r="G88" s="3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</row>
    <row r="89" spans="1:35" ht="12.75">
      <c r="A89" s="13"/>
      <c r="B89" s="13"/>
      <c r="C89" s="13"/>
      <c r="F89" s="12"/>
      <c r="G89" s="3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</row>
    <row r="90" spans="1:35" ht="12.75">
      <c r="A90" s="13"/>
      <c r="B90" s="13"/>
      <c r="C90" s="13"/>
      <c r="F90" s="12"/>
      <c r="G90" s="3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</row>
    <row r="91" spans="1:35" ht="12.75">
      <c r="A91" s="13"/>
      <c r="B91" s="13"/>
      <c r="C91" s="13"/>
      <c r="F91" s="12"/>
      <c r="G91" s="3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</row>
    <row r="92" spans="1:35" ht="12.75">
      <c r="A92" s="13"/>
      <c r="B92" s="13"/>
      <c r="C92" s="13"/>
      <c r="F92" s="12"/>
      <c r="G92" s="3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</row>
    <row r="93" spans="1:35" ht="12.75">
      <c r="A93" s="13"/>
      <c r="B93" s="13"/>
      <c r="C93" s="13"/>
      <c r="F93" s="12"/>
      <c r="G93" s="3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</row>
    <row r="94" spans="1:35" ht="12.75">
      <c r="A94" s="13"/>
      <c r="B94" s="13"/>
      <c r="C94" s="13"/>
      <c r="F94" s="12"/>
      <c r="G94" s="3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</row>
    <row r="95" spans="1:35" ht="12.75">
      <c r="A95" s="13"/>
      <c r="B95" s="13"/>
      <c r="C95" s="13"/>
      <c r="F95" s="12"/>
      <c r="G95" s="3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</row>
    <row r="96" spans="1:35" ht="12.75">
      <c r="A96" s="13"/>
      <c r="B96" s="13"/>
      <c r="C96" s="13"/>
      <c r="F96" s="12"/>
      <c r="G96" s="3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</row>
    <row r="97" spans="1:35" ht="12.75">
      <c r="A97" s="13"/>
      <c r="B97" s="13"/>
      <c r="C97" s="13"/>
      <c r="F97" s="12"/>
      <c r="G97" s="3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</row>
    <row r="98" spans="1:35" ht="12.75">
      <c r="A98" s="13"/>
      <c r="B98" s="13"/>
      <c r="C98" s="13"/>
      <c r="F98" s="12"/>
      <c r="G98" s="3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</row>
    <row r="99" spans="1:35" ht="12.75">
      <c r="A99" s="13"/>
      <c r="B99" s="13"/>
      <c r="C99" s="13"/>
      <c r="F99" s="12"/>
      <c r="G99" s="3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</row>
    <row r="100" spans="1:35" ht="12.75">
      <c r="A100" s="13"/>
      <c r="B100" s="13"/>
      <c r="C100" s="13"/>
      <c r="F100" s="12"/>
      <c r="G100" s="3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</row>
    <row r="101" spans="1:35" ht="12.75">
      <c r="A101" s="13"/>
      <c r="B101" s="13"/>
      <c r="C101" s="13"/>
      <c r="F101" s="12"/>
      <c r="G101" s="3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</row>
    <row r="102" spans="1:35" ht="12.75">
      <c r="A102" s="13"/>
      <c r="B102" s="13"/>
      <c r="C102" s="13"/>
      <c r="F102" s="12"/>
      <c r="G102" s="3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</row>
    <row r="103" spans="1:35" ht="12.75">
      <c r="A103" s="13"/>
      <c r="B103" s="13"/>
      <c r="C103" s="13"/>
      <c r="F103" s="12"/>
      <c r="G103" s="3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</row>
    <row r="104" spans="1:35" ht="12.75">
      <c r="A104" s="13"/>
      <c r="B104" s="13"/>
      <c r="C104" s="13"/>
      <c r="F104" s="12"/>
      <c r="G104" s="3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</row>
    <row r="105" spans="1:35" ht="12.75">
      <c r="A105" s="13"/>
      <c r="B105" s="13"/>
      <c r="C105" s="13"/>
      <c r="F105" s="12"/>
      <c r="G105" s="3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</row>
    <row r="106" spans="1:35" ht="12.75">
      <c r="A106" s="13"/>
      <c r="B106" s="13"/>
      <c r="C106" s="13"/>
      <c r="F106" s="12"/>
      <c r="G106" s="3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</row>
    <row r="107" spans="1:35" ht="12.75">
      <c r="A107" s="13"/>
      <c r="B107" s="13"/>
      <c r="C107" s="13"/>
      <c r="F107" s="12"/>
      <c r="G107" s="3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</row>
    <row r="108" spans="1:35" ht="12.75">
      <c r="A108" s="13"/>
      <c r="B108" s="13"/>
      <c r="C108" s="13"/>
      <c r="F108" s="12"/>
      <c r="G108" s="3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</row>
    <row r="109" spans="1:35" ht="12.75">
      <c r="A109" s="13"/>
      <c r="B109" s="13"/>
      <c r="C109" s="13"/>
      <c r="F109" s="12"/>
      <c r="G109" s="3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</row>
    <row r="110" spans="1:35" ht="12.75">
      <c r="A110" s="13"/>
      <c r="B110" s="13"/>
      <c r="C110" s="13"/>
      <c r="F110" s="12"/>
      <c r="G110" s="3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</row>
    <row r="111" spans="1:35" ht="12.75">
      <c r="A111" s="13"/>
      <c r="B111" s="13"/>
      <c r="C111" s="13"/>
      <c r="F111" s="12"/>
      <c r="G111" s="3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</row>
    <row r="112" spans="1:35" ht="12.75">
      <c r="A112" s="13"/>
      <c r="B112" s="13"/>
      <c r="C112" s="13"/>
      <c r="F112" s="12"/>
      <c r="G112" s="3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</row>
    <row r="113" spans="1:35" ht="12.75">
      <c r="A113" s="13"/>
      <c r="B113" s="13"/>
      <c r="C113" s="13"/>
      <c r="F113" s="12"/>
      <c r="G113" s="3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</row>
    <row r="114" spans="1:35" ht="12.75">
      <c r="A114" s="13"/>
      <c r="B114" s="13"/>
      <c r="C114" s="13"/>
      <c r="F114" s="12"/>
      <c r="G114" s="3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</row>
    <row r="115" spans="1:35" ht="12.75">
      <c r="A115" s="13"/>
      <c r="B115" s="13"/>
      <c r="C115" s="13"/>
      <c r="F115" s="12"/>
      <c r="G115" s="3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</row>
    <row r="116" spans="1:35" ht="12.75">
      <c r="A116" s="13"/>
      <c r="B116" s="13"/>
      <c r="C116" s="13"/>
      <c r="F116" s="12"/>
      <c r="G116" s="3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</row>
    <row r="117" spans="1:35" ht="12.75">
      <c r="A117" s="13"/>
      <c r="B117" s="13"/>
      <c r="C117" s="13"/>
      <c r="F117" s="12"/>
      <c r="G117" s="3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</row>
    <row r="118" spans="1:35" ht="12.75">
      <c r="A118" s="13"/>
      <c r="B118" s="13"/>
      <c r="C118" s="13"/>
      <c r="F118" s="12"/>
      <c r="G118" s="3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</row>
    <row r="119" spans="1:35" ht="12.75">
      <c r="A119" s="13"/>
      <c r="B119" s="13"/>
      <c r="C119" s="13"/>
      <c r="F119" s="12"/>
      <c r="G119" s="3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</row>
    <row r="120" spans="1:35" ht="12.75">
      <c r="A120" s="13"/>
      <c r="B120" s="13"/>
      <c r="C120" s="13"/>
      <c r="F120" s="12"/>
      <c r="G120" s="3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</row>
    <row r="121" spans="1:35" ht="12.75">
      <c r="A121" s="13"/>
      <c r="B121" s="13"/>
      <c r="C121" s="13"/>
      <c r="F121" s="12"/>
      <c r="G121" s="3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</row>
    <row r="122" spans="1:35" ht="12.75">
      <c r="A122" s="13"/>
      <c r="B122" s="13"/>
      <c r="C122" s="13"/>
      <c r="F122" s="12"/>
      <c r="G122" s="3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</row>
    <row r="123" spans="1:35" ht="12.75">
      <c r="A123" s="13"/>
      <c r="B123" s="13"/>
      <c r="C123" s="13"/>
      <c r="F123" s="12"/>
      <c r="G123" s="3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</row>
    <row r="124" spans="1:35" ht="12.75">
      <c r="A124" s="13"/>
      <c r="B124" s="13"/>
      <c r="C124" s="13"/>
      <c r="F124" s="12"/>
      <c r="G124" s="3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</row>
    <row r="125" spans="1:35" ht="12.75">
      <c r="A125" s="13"/>
      <c r="B125" s="13"/>
      <c r="C125" s="13"/>
      <c r="F125" s="12"/>
      <c r="G125" s="3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</row>
    <row r="126" spans="1:35" ht="12.75">
      <c r="A126" s="13"/>
      <c r="B126" s="13"/>
      <c r="C126" s="13"/>
      <c r="F126" s="12"/>
      <c r="G126" s="3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</row>
    <row r="127" spans="1:35" ht="12.75">
      <c r="A127" s="13"/>
      <c r="B127" s="13"/>
      <c r="C127" s="13"/>
      <c r="F127" s="12"/>
      <c r="G127" s="3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</row>
    <row r="128" spans="1:35" ht="12.75">
      <c r="A128" s="13"/>
      <c r="B128" s="13"/>
      <c r="C128" s="13"/>
      <c r="F128" s="12"/>
      <c r="G128" s="3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</row>
    <row r="129" spans="1:35" ht="12.75">
      <c r="A129" s="13"/>
      <c r="B129" s="13"/>
      <c r="C129" s="13"/>
      <c r="F129" s="12"/>
      <c r="G129" s="3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</row>
    <row r="130" spans="1:35" ht="12.75">
      <c r="A130" s="13"/>
      <c r="B130" s="13"/>
      <c r="C130" s="13"/>
      <c r="F130" s="12"/>
      <c r="G130" s="3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</row>
    <row r="131" spans="1:35" ht="12.75">
      <c r="A131" s="13"/>
      <c r="B131" s="13"/>
      <c r="C131" s="13"/>
      <c r="F131" s="12"/>
      <c r="G131" s="3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</row>
    <row r="132" spans="1:35" ht="12.75">
      <c r="A132" s="13"/>
      <c r="B132" s="13"/>
      <c r="C132" s="13"/>
      <c r="F132" s="12"/>
      <c r="G132" s="3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</row>
    <row r="133" spans="1:35" ht="12.75">
      <c r="A133" s="13"/>
      <c r="B133" s="13"/>
      <c r="C133" s="13"/>
      <c r="F133" s="12"/>
      <c r="G133" s="3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</row>
    <row r="134" spans="1:35" ht="12.75">
      <c r="A134" s="13"/>
      <c r="B134" s="13"/>
      <c r="C134" s="13"/>
      <c r="F134" s="12"/>
      <c r="G134" s="3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</row>
    <row r="135" spans="1:35" ht="12.75">
      <c r="A135" s="13"/>
      <c r="B135" s="13"/>
      <c r="C135" s="13"/>
      <c r="F135" s="12"/>
      <c r="G135" s="3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</row>
    <row r="136" spans="1:35" ht="12.75">
      <c r="A136" s="13"/>
      <c r="B136" s="13"/>
      <c r="C136" s="13"/>
      <c r="F136" s="12"/>
      <c r="G136" s="3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</row>
    <row r="137" spans="1:35" ht="12.75">
      <c r="A137" s="13"/>
      <c r="B137" s="13"/>
      <c r="C137" s="13"/>
      <c r="F137" s="12"/>
      <c r="G137" s="3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</row>
    <row r="138" spans="1:35" ht="12.75">
      <c r="A138" s="13"/>
      <c r="B138" s="13"/>
      <c r="C138" s="13"/>
      <c r="F138" s="12"/>
      <c r="G138" s="3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</row>
    <row r="139" spans="1:35" ht="12.75">
      <c r="A139" s="13"/>
      <c r="B139" s="13"/>
      <c r="C139" s="13"/>
      <c r="F139" s="12"/>
      <c r="G139" s="3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</row>
    <row r="140" spans="1:35" ht="12.75">
      <c r="A140" s="13"/>
      <c r="B140" s="13"/>
      <c r="C140" s="13"/>
      <c r="F140" s="12"/>
      <c r="G140" s="3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</row>
    <row r="141" spans="1:35" ht="12.75">
      <c r="A141" s="13"/>
      <c r="B141" s="13"/>
      <c r="C141" s="13"/>
      <c r="F141" s="12"/>
      <c r="G141" s="3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</row>
    <row r="142" spans="1:35" ht="12.75">
      <c r="A142" s="13"/>
      <c r="B142" s="13"/>
      <c r="C142" s="13"/>
      <c r="F142" s="12"/>
      <c r="G142" s="3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</row>
    <row r="143" spans="1:35" ht="12.75">
      <c r="A143" s="13"/>
      <c r="B143" s="13"/>
      <c r="C143" s="13"/>
      <c r="F143" s="12"/>
      <c r="G143" s="3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</row>
    <row r="144" spans="1:35" ht="12.75">
      <c r="A144" s="13"/>
      <c r="B144" s="13"/>
      <c r="C144" s="13"/>
      <c r="F144" s="12"/>
      <c r="G144" s="3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</row>
    <row r="145" spans="1:35" ht="12.75">
      <c r="A145" s="13"/>
      <c r="B145" s="13"/>
      <c r="C145" s="13"/>
      <c r="F145" s="12"/>
      <c r="G145" s="3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</row>
    <row r="146" spans="1:35" ht="12.75">
      <c r="A146" s="13"/>
      <c r="B146" s="13"/>
      <c r="C146" s="13"/>
      <c r="F146" s="12"/>
      <c r="G146" s="3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</row>
    <row r="147" spans="1:35" ht="12.75">
      <c r="A147" s="13"/>
      <c r="B147" s="13"/>
      <c r="C147" s="13"/>
      <c r="F147" s="12"/>
      <c r="G147" s="3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</row>
    <row r="148" spans="1:35" ht="12.75">
      <c r="A148" s="13"/>
      <c r="B148" s="13"/>
      <c r="C148" s="13"/>
      <c r="F148" s="12"/>
      <c r="G148" s="3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</row>
    <row r="149" spans="1:35" ht="12.75">
      <c r="A149" s="13"/>
      <c r="B149" s="13"/>
      <c r="C149" s="13"/>
      <c r="F149" s="12"/>
      <c r="G149" s="3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</row>
    <row r="150" spans="1:35" ht="12.75">
      <c r="A150" s="13"/>
      <c r="B150" s="13"/>
      <c r="C150" s="13"/>
      <c r="F150" s="12"/>
      <c r="G150" s="3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</row>
    <row r="151" spans="1:35" ht="12.75">
      <c r="A151" s="13"/>
      <c r="B151" s="13"/>
      <c r="C151" s="13"/>
      <c r="F151" s="12"/>
      <c r="G151" s="3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</row>
    <row r="152" spans="1:35" ht="12.75">
      <c r="A152" s="13"/>
      <c r="B152" s="13"/>
      <c r="C152" s="13"/>
      <c r="F152" s="12"/>
      <c r="G152" s="3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</row>
    <row r="153" spans="1:35" ht="12.75">
      <c r="A153" s="13"/>
      <c r="B153" s="13"/>
      <c r="C153" s="13"/>
      <c r="F153" s="12"/>
      <c r="G153" s="3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</row>
    <row r="154" spans="1:35" ht="12.75">
      <c r="A154" s="13"/>
      <c r="B154" s="13"/>
      <c r="C154" s="13"/>
      <c r="F154" s="12"/>
      <c r="G154" s="3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</row>
    <row r="155" spans="1:35" ht="12.75">
      <c r="A155" s="13"/>
      <c r="B155" s="13"/>
      <c r="C155" s="13"/>
      <c r="F155" s="12"/>
      <c r="G155" s="3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</row>
    <row r="156" spans="1:35" ht="12.75">
      <c r="A156" s="13"/>
      <c r="B156" s="13"/>
      <c r="C156" s="13"/>
      <c r="F156" s="12"/>
      <c r="G156" s="3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</row>
    <row r="157" spans="1:35" ht="12.75">
      <c r="A157" s="13"/>
      <c r="B157" s="13"/>
      <c r="C157" s="13"/>
      <c r="F157" s="12"/>
      <c r="G157" s="3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</row>
    <row r="158" spans="1:35" ht="12.75">
      <c r="A158" s="13"/>
      <c r="B158" s="13"/>
      <c r="C158" s="13"/>
      <c r="F158" s="12"/>
      <c r="G158" s="3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</row>
    <row r="159" spans="1:35" ht="12.75">
      <c r="A159" s="13"/>
      <c r="B159" s="13"/>
      <c r="C159" s="13"/>
      <c r="F159" s="12"/>
      <c r="G159" s="3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</row>
    <row r="160" spans="1:35" ht="12.75">
      <c r="A160" s="13"/>
      <c r="B160" s="13"/>
      <c r="C160" s="13"/>
      <c r="F160" s="12"/>
      <c r="G160" s="3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</row>
    <row r="161" spans="1:35" ht="12.75">
      <c r="A161" s="13"/>
      <c r="B161" s="13"/>
      <c r="C161" s="13"/>
      <c r="F161" s="12"/>
      <c r="G161" s="3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</row>
    <row r="162" spans="1:35" ht="12.75">
      <c r="A162" s="13"/>
      <c r="B162" s="13"/>
      <c r="C162" s="13"/>
      <c r="F162" s="12"/>
      <c r="G162" s="3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</row>
    <row r="163" spans="1:35" ht="12.75">
      <c r="A163" s="13"/>
      <c r="B163" s="13"/>
      <c r="C163" s="13"/>
      <c r="F163" s="12"/>
      <c r="G163" s="3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</row>
    <row r="164" spans="1:35" ht="12.75">
      <c r="A164" s="13"/>
      <c r="B164" s="13"/>
      <c r="C164" s="13"/>
      <c r="F164" s="12"/>
      <c r="G164" s="3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</row>
    <row r="165" spans="1:35" ht="12.75">
      <c r="A165" s="13"/>
      <c r="B165" s="13"/>
      <c r="C165" s="13"/>
      <c r="F165" s="12"/>
      <c r="G165" s="3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</row>
    <row r="166" spans="1:35" ht="12.75">
      <c r="A166" s="13"/>
      <c r="B166" s="13"/>
      <c r="C166" s="13"/>
      <c r="F166" s="12"/>
      <c r="G166" s="3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</row>
    <row r="167" spans="1:35" ht="12.75">
      <c r="A167" s="13"/>
      <c r="B167" s="13"/>
      <c r="C167" s="13"/>
      <c r="F167" s="12"/>
      <c r="G167" s="3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</row>
    <row r="168" spans="1:35" ht="12.75">
      <c r="A168" s="13"/>
      <c r="B168" s="13"/>
      <c r="C168" s="13"/>
      <c r="F168" s="12"/>
      <c r="G168" s="3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</row>
    <row r="169" spans="1:35" ht="12.75">
      <c r="A169" s="13"/>
      <c r="B169" s="13"/>
      <c r="C169" s="13"/>
      <c r="F169" s="12"/>
      <c r="G169" s="3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</row>
    <row r="170" spans="1:35" ht="12.75">
      <c r="A170" s="13"/>
      <c r="B170" s="13"/>
      <c r="C170" s="13"/>
      <c r="F170" s="12"/>
      <c r="G170" s="3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</row>
    <row r="171" spans="1:35" ht="12.75">
      <c r="A171" s="13"/>
      <c r="B171" s="13"/>
      <c r="C171" s="13"/>
      <c r="F171" s="12"/>
      <c r="G171" s="3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</row>
    <row r="172" spans="1:35" ht="12.75">
      <c r="A172" s="13"/>
      <c r="B172" s="13"/>
      <c r="C172" s="13"/>
      <c r="F172" s="12"/>
      <c r="G172" s="3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</row>
    <row r="173" spans="1:35" ht="12.75">
      <c r="A173" s="13"/>
      <c r="B173" s="13"/>
      <c r="C173" s="13"/>
      <c r="F173" s="12"/>
      <c r="G173" s="3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</row>
    <row r="174" spans="1:35" ht="12.75">
      <c r="A174" s="13"/>
      <c r="B174" s="13"/>
      <c r="C174" s="13"/>
      <c r="F174" s="12"/>
      <c r="G174" s="3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</row>
    <row r="175" spans="1:35" ht="12.75">
      <c r="A175" s="13"/>
      <c r="B175" s="13"/>
      <c r="C175" s="13"/>
      <c r="F175" s="12"/>
      <c r="G175" s="3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</row>
    <row r="176" spans="1:35" ht="12.75">
      <c r="A176" s="13"/>
      <c r="B176" s="13"/>
      <c r="C176" s="13"/>
      <c r="F176" s="12"/>
      <c r="G176" s="3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</row>
    <row r="177" spans="1:35" ht="12.75">
      <c r="A177" s="13"/>
      <c r="B177" s="13"/>
      <c r="C177" s="13"/>
      <c r="F177" s="12"/>
      <c r="G177" s="3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</row>
    <row r="178" spans="1:35" ht="12.75">
      <c r="A178" s="13"/>
      <c r="B178" s="13"/>
      <c r="C178" s="13"/>
      <c r="F178" s="12"/>
      <c r="G178" s="3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</row>
    <row r="179" spans="1:35" ht="12.75">
      <c r="A179" s="13"/>
      <c r="B179" s="13"/>
      <c r="C179" s="13"/>
      <c r="F179" s="12"/>
      <c r="G179" s="3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</row>
    <row r="180" spans="1:35" ht="12.75">
      <c r="A180" s="13"/>
      <c r="B180" s="13"/>
      <c r="C180" s="13"/>
      <c r="F180" s="12"/>
      <c r="G180" s="3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</row>
    <row r="181" spans="1:35" ht="12.75">
      <c r="A181" s="13"/>
      <c r="B181" s="13"/>
      <c r="C181" s="13"/>
      <c r="F181" s="12"/>
      <c r="G181" s="3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</row>
    <row r="182" spans="1:35" ht="12.75">
      <c r="A182" s="13"/>
      <c r="B182" s="13"/>
      <c r="C182" s="13"/>
      <c r="F182" s="12"/>
      <c r="G182" s="3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</row>
    <row r="183" spans="1:35" ht="12.75">
      <c r="A183" s="13"/>
      <c r="B183" s="13"/>
      <c r="C183" s="13"/>
      <c r="F183" s="12"/>
      <c r="G183" s="3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</row>
    <row r="184" spans="1:35" ht="12.75">
      <c r="A184" s="13"/>
      <c r="B184" s="13"/>
      <c r="C184" s="13"/>
      <c r="F184" s="12"/>
      <c r="G184" s="3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</row>
    <row r="185" spans="1:35" ht="12.75">
      <c r="A185" s="13"/>
      <c r="B185" s="13"/>
      <c r="C185" s="13"/>
      <c r="F185" s="12"/>
      <c r="G185" s="3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</row>
    <row r="186" spans="1:35" ht="12.75">
      <c r="A186" s="13"/>
      <c r="B186" s="13"/>
      <c r="C186" s="13"/>
      <c r="F186" s="12"/>
      <c r="G186" s="3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</row>
    <row r="187" spans="1:35" ht="12.75">
      <c r="A187" s="13"/>
      <c r="B187" s="13"/>
      <c r="C187" s="13"/>
      <c r="F187" s="12"/>
      <c r="G187" s="3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</row>
    <row r="188" spans="1:35" ht="12.75">
      <c r="A188" s="13"/>
      <c r="B188" s="13"/>
      <c r="C188" s="13"/>
      <c r="F188" s="12"/>
      <c r="G188" s="3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</row>
    <row r="189" spans="1:35" ht="12.75">
      <c r="A189" s="13"/>
      <c r="B189" s="13"/>
      <c r="C189" s="13"/>
      <c r="F189" s="12"/>
      <c r="G189" s="3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</row>
    <row r="190" spans="1:35" ht="12.75">
      <c r="A190" s="13"/>
      <c r="B190" s="13"/>
      <c r="C190" s="13"/>
      <c r="F190" s="12"/>
      <c r="G190" s="3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</row>
    <row r="191" spans="1:35" ht="12.75">
      <c r="A191" s="13"/>
      <c r="B191" s="13"/>
      <c r="C191" s="13"/>
      <c r="F191" s="12"/>
      <c r="G191" s="3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</row>
    <row r="192" spans="1:35" ht="12.75">
      <c r="A192" s="13"/>
      <c r="B192" s="13"/>
      <c r="C192" s="13"/>
      <c r="F192" s="12"/>
      <c r="G192" s="3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</row>
    <row r="193" spans="1:35" ht="12.75">
      <c r="A193" s="13"/>
      <c r="B193" s="13"/>
      <c r="C193" s="13"/>
      <c r="F193" s="12"/>
      <c r="G193" s="3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</row>
    <row r="194" spans="1:35" ht="12.75">
      <c r="A194" s="13"/>
      <c r="B194" s="13"/>
      <c r="C194" s="13"/>
      <c r="F194" s="12"/>
      <c r="G194" s="3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</row>
    <row r="195" spans="1:35" ht="12.75">
      <c r="A195" s="13"/>
      <c r="B195" s="13"/>
      <c r="C195" s="13"/>
      <c r="F195" s="12"/>
      <c r="G195" s="3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</row>
    <row r="196" spans="1:35" ht="12.75">
      <c r="A196" s="13"/>
      <c r="B196" s="13"/>
      <c r="C196" s="13"/>
      <c r="F196" s="12"/>
      <c r="G196" s="3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</row>
    <row r="197" spans="1:35" ht="12.75">
      <c r="A197" s="13"/>
      <c r="B197" s="13"/>
      <c r="C197" s="13"/>
      <c r="F197" s="12"/>
      <c r="G197" s="3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</row>
    <row r="198" spans="1:35" ht="12.75">
      <c r="A198" s="13"/>
      <c r="B198" s="13"/>
      <c r="C198" s="13"/>
      <c r="F198" s="12"/>
      <c r="G198" s="3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</row>
    <row r="199" spans="1:35" ht="12.75">
      <c r="A199" s="13"/>
      <c r="B199" s="13"/>
      <c r="C199" s="13"/>
      <c r="F199" s="12"/>
      <c r="G199" s="3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</row>
    <row r="200" spans="1:35" ht="12.75">
      <c r="A200" s="13"/>
      <c r="B200" s="13"/>
      <c r="C200" s="13"/>
      <c r="F200" s="12"/>
      <c r="G200" s="3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</row>
    <row r="201" spans="1:35" ht="12.75">
      <c r="A201" s="13"/>
      <c r="B201" s="13"/>
      <c r="C201" s="13"/>
      <c r="F201" s="12"/>
      <c r="G201" s="3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</row>
    <row r="202" spans="1:35" ht="12.75">
      <c r="A202" s="13"/>
      <c r="B202" s="13"/>
      <c r="C202" s="13"/>
      <c r="F202" s="12"/>
      <c r="G202" s="3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</row>
    <row r="203" spans="1:35" ht="12.75">
      <c r="A203" s="13"/>
      <c r="B203" s="13"/>
      <c r="C203" s="13"/>
      <c r="F203" s="12"/>
      <c r="G203" s="3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</row>
    <row r="204" spans="1:35" ht="12.75">
      <c r="A204" s="13"/>
      <c r="B204" s="13"/>
      <c r="C204" s="13"/>
      <c r="F204" s="12"/>
      <c r="G204" s="3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</row>
    <row r="205" spans="1:35" ht="12.75">
      <c r="A205" s="13"/>
      <c r="B205" s="13"/>
      <c r="C205" s="13"/>
      <c r="F205" s="12"/>
      <c r="G205" s="3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</row>
    <row r="206" spans="1:35" ht="12.75">
      <c r="A206" s="13"/>
      <c r="B206" s="13"/>
      <c r="C206" s="13"/>
      <c r="F206" s="12"/>
      <c r="G206" s="3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</row>
    <row r="207" spans="1:35" ht="12.75">
      <c r="A207" s="13"/>
      <c r="B207" s="13"/>
      <c r="C207" s="13"/>
      <c r="F207" s="12"/>
      <c r="G207" s="3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</row>
    <row r="208" spans="1:35" ht="12.75">
      <c r="A208" s="13"/>
      <c r="B208" s="13"/>
      <c r="C208" s="13"/>
      <c r="F208" s="12"/>
      <c r="G208" s="3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</row>
    <row r="209" spans="1:35" ht="12.75">
      <c r="A209" s="13"/>
      <c r="B209" s="13"/>
      <c r="C209" s="13"/>
      <c r="F209" s="12"/>
      <c r="G209" s="3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</row>
    <row r="210" spans="1:35" ht="12.75">
      <c r="A210" s="13"/>
      <c r="B210" s="13"/>
      <c r="C210" s="13"/>
      <c r="F210" s="12"/>
      <c r="G210" s="3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</row>
    <row r="211" spans="1:35" ht="12.75">
      <c r="A211" s="13"/>
      <c r="B211" s="13"/>
      <c r="C211" s="13"/>
      <c r="F211" s="12"/>
      <c r="G211" s="3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</row>
    <row r="212" spans="1:35" ht="12.75">
      <c r="A212" s="13"/>
      <c r="B212" s="13"/>
      <c r="C212" s="13"/>
      <c r="F212" s="12"/>
      <c r="G212" s="3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</row>
    <row r="213" spans="1:35" ht="12.75">
      <c r="A213" s="13"/>
      <c r="B213" s="13"/>
      <c r="C213" s="13"/>
      <c r="F213" s="12"/>
      <c r="G213" s="3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</row>
    <row r="214" spans="1:35" ht="12.75">
      <c r="A214" s="13"/>
      <c r="B214" s="13"/>
      <c r="C214" s="13"/>
      <c r="F214" s="12"/>
      <c r="G214" s="3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</row>
    <row r="215" spans="1:35" ht="12.75">
      <c r="A215" s="13"/>
      <c r="B215" s="13"/>
      <c r="C215" s="13"/>
      <c r="F215" s="12"/>
      <c r="G215" s="3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</row>
    <row r="216" spans="1:35" ht="12.75">
      <c r="A216" s="13"/>
      <c r="B216" s="13"/>
      <c r="C216" s="13"/>
      <c r="F216" s="12"/>
      <c r="G216" s="3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</row>
    <row r="217" spans="1:35" ht="12.75">
      <c r="A217" s="13"/>
      <c r="B217" s="13"/>
      <c r="C217" s="13"/>
      <c r="F217" s="12"/>
      <c r="G217" s="3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</row>
    <row r="218" spans="1:35" ht="12.75">
      <c r="A218" s="13"/>
      <c r="B218" s="13"/>
      <c r="C218" s="13"/>
      <c r="F218" s="12"/>
      <c r="G218" s="3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</row>
    <row r="219" spans="1:35" ht="12.75">
      <c r="A219" s="13"/>
      <c r="B219" s="13"/>
      <c r="C219" s="13"/>
      <c r="F219" s="12"/>
      <c r="G219" s="3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</row>
    <row r="220" spans="1:35" ht="12.75">
      <c r="A220" s="13"/>
      <c r="B220" s="13"/>
      <c r="C220" s="13"/>
      <c r="F220" s="12"/>
      <c r="G220" s="3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</row>
    <row r="221" spans="1:35" ht="12.75">
      <c r="A221" s="13"/>
      <c r="B221" s="13"/>
      <c r="C221" s="13"/>
      <c r="F221" s="12"/>
      <c r="G221" s="3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</row>
    <row r="222" spans="1:35" ht="12.75">
      <c r="A222" s="13"/>
      <c r="B222" s="13"/>
      <c r="C222" s="13"/>
      <c r="F222" s="12"/>
      <c r="G222" s="3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</row>
    <row r="223" spans="1:35" ht="12.75">
      <c r="A223" s="13"/>
      <c r="B223" s="13"/>
      <c r="C223" s="13"/>
      <c r="F223" s="12"/>
      <c r="G223" s="3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</row>
    <row r="224" spans="1:35" ht="12.75">
      <c r="A224" s="13"/>
      <c r="B224" s="13"/>
      <c r="C224" s="13"/>
      <c r="F224" s="12"/>
      <c r="G224" s="3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</row>
    <row r="225" spans="1:35" ht="12.75">
      <c r="A225" s="13"/>
      <c r="B225" s="13"/>
      <c r="C225" s="13"/>
      <c r="F225" s="12"/>
      <c r="G225" s="3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</row>
    <row r="226" spans="1:35" ht="12.75">
      <c r="A226" s="13"/>
      <c r="B226" s="13"/>
      <c r="C226" s="13"/>
      <c r="F226" s="12"/>
      <c r="G226" s="3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</row>
    <row r="227" spans="1:35" ht="12.75">
      <c r="A227" s="13"/>
      <c r="B227" s="13"/>
      <c r="C227" s="13"/>
      <c r="F227" s="12"/>
      <c r="G227" s="3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</row>
    <row r="228" spans="1:35" ht="12.75">
      <c r="A228" s="13"/>
      <c r="B228" s="13"/>
      <c r="C228" s="13"/>
      <c r="F228" s="12"/>
      <c r="G228" s="3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</row>
    <row r="229" spans="1:35" ht="12.75">
      <c r="A229" s="13"/>
      <c r="B229" s="13"/>
      <c r="C229" s="13"/>
      <c r="F229" s="12"/>
      <c r="G229" s="3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</row>
    <row r="230" spans="1:35" ht="12.75">
      <c r="A230" s="13"/>
      <c r="B230" s="13"/>
      <c r="C230" s="13"/>
      <c r="F230" s="12"/>
      <c r="G230" s="3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</row>
    <row r="231" spans="1:35" ht="12.75">
      <c r="A231" s="13"/>
      <c r="B231" s="13"/>
      <c r="C231" s="13"/>
      <c r="F231" s="12"/>
      <c r="G231" s="3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</row>
    <row r="232" spans="1:35" ht="12.75">
      <c r="A232" s="13"/>
      <c r="B232" s="13"/>
      <c r="C232" s="13"/>
      <c r="F232" s="12"/>
      <c r="G232" s="3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</row>
    <row r="233" spans="1:35" ht="12.75">
      <c r="A233" s="13"/>
      <c r="B233" s="13"/>
      <c r="C233" s="13"/>
      <c r="F233" s="12"/>
      <c r="G233" s="3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</row>
    <row r="234" spans="1:35" ht="12.75">
      <c r="A234" s="13"/>
      <c r="B234" s="13"/>
      <c r="C234" s="13"/>
      <c r="F234" s="12"/>
      <c r="G234" s="3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</row>
    <row r="235" spans="1:35" ht="12.75">
      <c r="A235" s="13"/>
      <c r="B235" s="13"/>
      <c r="C235" s="13"/>
      <c r="F235" s="12"/>
      <c r="G235" s="3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</row>
    <row r="236" spans="1:35" ht="12.75">
      <c r="A236" s="13"/>
      <c r="B236" s="13"/>
      <c r="C236" s="13"/>
      <c r="F236" s="12"/>
      <c r="G236" s="3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</row>
    <row r="237" spans="1:35" ht="12.75">
      <c r="A237" s="13"/>
      <c r="B237" s="13"/>
      <c r="C237" s="13"/>
      <c r="F237" s="12"/>
      <c r="G237" s="3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</row>
    <row r="238" spans="1:35" ht="12.75">
      <c r="A238" s="13"/>
      <c r="B238" s="13"/>
      <c r="C238" s="13"/>
      <c r="F238" s="12"/>
      <c r="G238" s="3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</row>
    <row r="239" spans="1:35" ht="12.75">
      <c r="A239" s="13"/>
      <c r="B239" s="13"/>
      <c r="C239" s="13"/>
      <c r="F239" s="12"/>
      <c r="G239" s="3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</row>
    <row r="240" spans="1:35" ht="12.75">
      <c r="A240" s="13"/>
      <c r="B240" s="13"/>
      <c r="C240" s="13"/>
      <c r="F240" s="12"/>
      <c r="G240" s="3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</row>
    <row r="241" spans="1:35" ht="12.75">
      <c r="A241" s="13"/>
      <c r="B241" s="13"/>
      <c r="C241" s="13"/>
      <c r="F241" s="12"/>
      <c r="G241" s="3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</row>
    <row r="242" spans="1:35" ht="12.75">
      <c r="A242" s="13"/>
      <c r="B242" s="13"/>
      <c r="C242" s="13"/>
      <c r="F242" s="12"/>
      <c r="G242" s="3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</row>
    <row r="243" spans="1:35" ht="12.75">
      <c r="A243" s="13"/>
      <c r="B243" s="13"/>
      <c r="C243" s="13"/>
      <c r="F243" s="12"/>
      <c r="G243" s="3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</row>
    <row r="244" spans="1:35" ht="12.75">
      <c r="A244" s="13"/>
      <c r="B244" s="13"/>
      <c r="C244" s="13"/>
      <c r="F244" s="12"/>
      <c r="G244" s="3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</row>
    <row r="245" spans="1:35" ht="12.75">
      <c r="A245" s="13"/>
      <c r="B245" s="13"/>
      <c r="C245" s="13"/>
      <c r="F245" s="12"/>
      <c r="G245" s="3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</row>
    <row r="246" spans="1:35" ht="12.75">
      <c r="A246" s="13"/>
      <c r="B246" s="13"/>
      <c r="C246" s="13"/>
      <c r="F246" s="12"/>
      <c r="G246" s="3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</row>
    <row r="247" spans="1:35" ht="12.75">
      <c r="A247" s="13"/>
      <c r="B247" s="13"/>
      <c r="C247" s="13"/>
      <c r="F247" s="12"/>
      <c r="G247" s="3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</row>
    <row r="248" spans="1:35" ht="12.75">
      <c r="A248" s="13"/>
      <c r="B248" s="13"/>
      <c r="C248" s="13"/>
      <c r="F248" s="12"/>
      <c r="G248" s="3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</row>
    <row r="249" spans="1:35" ht="12.75">
      <c r="A249" s="13"/>
      <c r="B249" s="13"/>
      <c r="C249" s="13"/>
      <c r="F249" s="12"/>
      <c r="G249" s="3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</row>
    <row r="250" spans="1:35" ht="12.75">
      <c r="A250" s="13"/>
      <c r="B250" s="13"/>
      <c r="C250" s="13"/>
      <c r="F250" s="12"/>
      <c r="G250" s="3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</row>
    <row r="251" spans="1:35" ht="12.75">
      <c r="A251" s="13"/>
      <c r="B251" s="13"/>
      <c r="C251" s="13"/>
      <c r="F251" s="12"/>
      <c r="G251" s="3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</row>
    <row r="252" spans="1:35" ht="12.75">
      <c r="A252" s="13"/>
      <c r="B252" s="13"/>
      <c r="C252" s="13"/>
      <c r="F252" s="12"/>
      <c r="G252" s="3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</row>
    <row r="253" spans="1:35" ht="12.75">
      <c r="A253" s="13"/>
      <c r="B253" s="13"/>
      <c r="C253" s="13"/>
      <c r="F253" s="12"/>
      <c r="G253" s="3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</row>
    <row r="254" spans="1:35" ht="12.75">
      <c r="A254" s="13"/>
      <c r="B254" s="13"/>
      <c r="C254" s="13"/>
      <c r="F254" s="12"/>
      <c r="G254" s="3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</row>
    <row r="255" spans="1:35" ht="12.75">
      <c r="A255" s="13"/>
      <c r="B255" s="13"/>
      <c r="C255" s="13"/>
      <c r="F255" s="12"/>
      <c r="G255" s="3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</row>
    <row r="256" spans="1:35" ht="12.75">
      <c r="A256" s="13"/>
      <c r="B256" s="13"/>
      <c r="C256" s="13"/>
      <c r="F256" s="12"/>
      <c r="G256" s="3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</row>
    <row r="257" spans="1:35" ht="12.75">
      <c r="A257" s="13"/>
      <c r="B257" s="13"/>
      <c r="C257" s="13"/>
      <c r="F257" s="12"/>
      <c r="G257" s="3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</row>
    <row r="258" spans="1:35" ht="12.75">
      <c r="A258" s="13"/>
      <c r="B258" s="13"/>
      <c r="C258" s="13"/>
      <c r="F258" s="12"/>
      <c r="G258" s="3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</row>
    <row r="259" spans="1:35" ht="12.75">
      <c r="A259" s="13"/>
      <c r="B259" s="13"/>
      <c r="C259" s="13"/>
      <c r="F259" s="12"/>
      <c r="G259" s="3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</row>
    <row r="260" spans="1:35" ht="12.75">
      <c r="A260" s="13"/>
      <c r="B260" s="13"/>
      <c r="C260" s="13"/>
      <c r="F260" s="12"/>
      <c r="G260" s="3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</row>
    <row r="261" spans="1:35" ht="12.75">
      <c r="A261" s="13"/>
      <c r="B261" s="13"/>
      <c r="C261" s="13"/>
      <c r="F261" s="12"/>
      <c r="G261" s="3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</row>
    <row r="262" spans="1:35" ht="12.75">
      <c r="A262" s="13"/>
      <c r="B262" s="13"/>
      <c r="C262" s="13"/>
      <c r="F262" s="12"/>
      <c r="G262" s="3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</row>
    <row r="263" spans="1:35" ht="12.75">
      <c r="A263" s="13"/>
      <c r="B263" s="13"/>
      <c r="C263" s="13"/>
      <c r="F263" s="12"/>
      <c r="G263" s="3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</row>
    <row r="264" spans="1:35" ht="12.75">
      <c r="A264" s="13"/>
      <c r="B264" s="13"/>
      <c r="C264" s="13"/>
      <c r="F264" s="12"/>
      <c r="G264" s="3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</row>
    <row r="265" spans="1:35" ht="12.75">
      <c r="A265" s="13"/>
      <c r="B265" s="13"/>
      <c r="C265" s="13"/>
      <c r="F265" s="12"/>
      <c r="G265" s="3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</row>
    <row r="266" spans="1:35" ht="12.75">
      <c r="A266" s="13"/>
      <c r="B266" s="13"/>
      <c r="C266" s="13"/>
      <c r="F266" s="12"/>
      <c r="G266" s="3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</row>
    <row r="267" spans="1:35" ht="12.75">
      <c r="A267" s="13"/>
      <c r="B267" s="13"/>
      <c r="C267" s="13"/>
      <c r="F267" s="12"/>
      <c r="G267" s="3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</row>
    <row r="268" spans="1:35" ht="12.75">
      <c r="A268" s="13"/>
      <c r="B268" s="13"/>
      <c r="C268" s="13"/>
      <c r="F268" s="12"/>
      <c r="G268" s="3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</row>
    <row r="269" spans="1:35" ht="12.75">
      <c r="A269" s="13"/>
      <c r="B269" s="13"/>
      <c r="C269" s="13"/>
      <c r="F269" s="12"/>
      <c r="G269" s="3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</row>
    <row r="270" spans="1:35" ht="12.75">
      <c r="A270" s="13"/>
      <c r="B270" s="13"/>
      <c r="C270" s="13"/>
      <c r="F270" s="12"/>
      <c r="G270" s="3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</row>
    <row r="271" spans="1:35" ht="12.75">
      <c r="A271" s="13"/>
      <c r="B271" s="13"/>
      <c r="C271" s="13"/>
      <c r="F271" s="12"/>
      <c r="G271" s="3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</row>
    <row r="272" spans="1:35" ht="12.75">
      <c r="A272" s="13"/>
      <c r="B272" s="13"/>
      <c r="C272" s="13"/>
      <c r="F272" s="12"/>
      <c r="G272" s="3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</row>
    <row r="273" spans="1:35" ht="12.75">
      <c r="A273" s="13"/>
      <c r="B273" s="13"/>
      <c r="C273" s="13"/>
      <c r="F273" s="12"/>
      <c r="G273" s="3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</row>
    <row r="274" spans="1:35" ht="12.75">
      <c r="A274" s="13"/>
      <c r="B274" s="13"/>
      <c r="C274" s="13"/>
      <c r="F274" s="12"/>
      <c r="G274" s="3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</row>
    <row r="275" spans="1:35" ht="12.75">
      <c r="A275" s="13"/>
      <c r="B275" s="13"/>
      <c r="C275" s="13"/>
      <c r="F275" s="12"/>
      <c r="G275" s="3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</row>
    <row r="276" spans="1:35" ht="12.75">
      <c r="A276" s="13"/>
      <c r="B276" s="13"/>
      <c r="C276" s="13"/>
      <c r="F276" s="12"/>
      <c r="G276" s="3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</row>
    <row r="277" spans="1:35" ht="12.75">
      <c r="A277" s="13"/>
      <c r="B277" s="13"/>
      <c r="C277" s="13"/>
      <c r="F277" s="12"/>
      <c r="G277" s="3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</row>
    <row r="278" spans="1:35" ht="12.75">
      <c r="A278" s="13"/>
      <c r="B278" s="13"/>
      <c r="C278" s="13"/>
      <c r="F278" s="12"/>
      <c r="G278" s="3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</row>
    <row r="279" spans="1:35" ht="12.75">
      <c r="A279" s="13"/>
      <c r="B279" s="13"/>
      <c r="C279" s="13"/>
      <c r="F279" s="12"/>
      <c r="G279" s="3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</row>
    <row r="280" spans="1:35" ht="12.75">
      <c r="A280" s="13"/>
      <c r="B280" s="13"/>
      <c r="C280" s="13"/>
      <c r="F280" s="12"/>
      <c r="G280" s="3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</row>
    <row r="281" spans="1:35" ht="12.75">
      <c r="A281" s="13"/>
      <c r="B281" s="13"/>
      <c r="C281" s="13"/>
      <c r="F281" s="12"/>
      <c r="G281" s="3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</row>
    <row r="282" spans="1:35" ht="12.75">
      <c r="A282" s="13"/>
      <c r="B282" s="13"/>
      <c r="C282" s="13"/>
      <c r="F282" s="12"/>
      <c r="G282" s="3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</row>
    <row r="283" spans="1:35" ht="12.75">
      <c r="A283" s="13"/>
      <c r="B283" s="13"/>
      <c r="C283" s="13"/>
      <c r="F283" s="12"/>
      <c r="G283" s="3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</row>
    <row r="284" spans="1:35" ht="12.75">
      <c r="A284" s="13"/>
      <c r="B284" s="13"/>
      <c r="C284" s="13"/>
      <c r="F284" s="12"/>
      <c r="G284" s="3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</row>
    <row r="285" spans="1:35" ht="12.75">
      <c r="A285" s="13"/>
      <c r="B285" s="13"/>
      <c r="C285" s="13"/>
      <c r="F285" s="12"/>
      <c r="G285" s="3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</row>
    <row r="286" spans="1:35" ht="12.75">
      <c r="A286" s="13"/>
      <c r="B286" s="13"/>
      <c r="C286" s="13"/>
      <c r="F286" s="12"/>
      <c r="G286" s="3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</row>
    <row r="287" spans="1:35" ht="12.75">
      <c r="A287" s="13"/>
      <c r="B287" s="13"/>
      <c r="C287" s="13"/>
      <c r="F287" s="12"/>
      <c r="G287" s="3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</row>
    <row r="288" spans="1:35" ht="12.75">
      <c r="A288" s="13"/>
      <c r="B288" s="13"/>
      <c r="C288" s="13"/>
      <c r="F288" s="12"/>
      <c r="G288" s="3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</row>
    <row r="289" spans="1:35" ht="12.75">
      <c r="A289" s="13"/>
      <c r="B289" s="13"/>
      <c r="C289" s="13"/>
      <c r="F289" s="12"/>
      <c r="G289" s="3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</row>
    <row r="290" spans="1:35" ht="12.75">
      <c r="A290" s="13"/>
      <c r="B290" s="13"/>
      <c r="C290" s="13"/>
      <c r="F290" s="12"/>
      <c r="G290" s="3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</row>
    <row r="291" spans="1:35" ht="12.75">
      <c r="A291" s="13"/>
      <c r="B291" s="13"/>
      <c r="C291" s="13"/>
      <c r="F291" s="12"/>
      <c r="G291" s="3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</row>
    <row r="292" spans="1:35" ht="12.75">
      <c r="A292" s="13"/>
      <c r="B292" s="13"/>
      <c r="C292" s="13"/>
      <c r="F292" s="12"/>
      <c r="G292" s="3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</row>
    <row r="293" spans="1:35" ht="12.75">
      <c r="A293" s="13"/>
      <c r="B293" s="13"/>
      <c r="C293" s="13"/>
      <c r="F293" s="12"/>
      <c r="G293" s="3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</row>
    <row r="294" spans="1:35" ht="12.75">
      <c r="A294" s="13"/>
      <c r="B294" s="13"/>
      <c r="C294" s="13"/>
      <c r="F294" s="12"/>
      <c r="G294" s="3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</row>
    <row r="295" spans="1:35" ht="12.75">
      <c r="A295" s="13"/>
      <c r="B295" s="13"/>
      <c r="C295" s="13"/>
      <c r="F295" s="12"/>
      <c r="G295" s="3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</row>
    <row r="296" spans="1:35" ht="12.75">
      <c r="A296" s="13"/>
      <c r="B296" s="13"/>
      <c r="C296" s="13"/>
      <c r="F296" s="12"/>
      <c r="G296" s="3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</row>
    <row r="297" spans="1:35" ht="12.75">
      <c r="A297" s="13"/>
      <c r="B297" s="13"/>
      <c r="C297" s="13"/>
      <c r="F297" s="12"/>
      <c r="G297" s="3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</row>
    <row r="298" spans="1:35" ht="12.75">
      <c r="A298" s="13"/>
      <c r="B298" s="13"/>
      <c r="C298" s="13"/>
      <c r="F298" s="12"/>
      <c r="G298" s="3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</row>
    <row r="299" spans="1:35" ht="12.75">
      <c r="A299" s="13"/>
      <c r="B299" s="13"/>
      <c r="C299" s="13"/>
      <c r="F299" s="12"/>
      <c r="G299" s="3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</row>
    <row r="300" spans="1:35" ht="12.75">
      <c r="A300" s="13"/>
      <c r="B300" s="13"/>
      <c r="C300" s="13"/>
      <c r="F300" s="12"/>
      <c r="G300" s="3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</row>
    <row r="301" spans="1:35" ht="12.75">
      <c r="A301" s="13"/>
      <c r="B301" s="13"/>
      <c r="C301" s="13"/>
      <c r="F301" s="12"/>
      <c r="G301" s="3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</row>
    <row r="302" spans="1:35" ht="12.75">
      <c r="A302" s="13"/>
      <c r="B302" s="13"/>
      <c r="C302" s="13"/>
      <c r="F302" s="12"/>
      <c r="G302" s="3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</row>
    <row r="303" spans="1:35" ht="12.75">
      <c r="A303" s="13"/>
      <c r="B303" s="13"/>
      <c r="C303" s="13"/>
      <c r="F303" s="12"/>
      <c r="G303" s="3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</row>
    <row r="304" spans="1:35" ht="12.75">
      <c r="A304" s="13"/>
      <c r="B304" s="13"/>
      <c r="C304" s="13"/>
      <c r="F304" s="12"/>
      <c r="G304" s="3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</row>
    <row r="305" spans="1:35" ht="12.75">
      <c r="A305" s="13"/>
      <c r="B305" s="13"/>
      <c r="C305" s="13"/>
      <c r="F305" s="12"/>
      <c r="G305" s="3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</row>
    <row r="306" spans="1:35" ht="12.75">
      <c r="A306" s="13"/>
      <c r="B306" s="13"/>
      <c r="C306" s="13"/>
      <c r="F306" s="12"/>
      <c r="G306" s="3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</row>
    <row r="307" spans="1:35" ht="12.75">
      <c r="A307" s="13"/>
      <c r="B307" s="13"/>
      <c r="C307" s="13"/>
      <c r="F307" s="12"/>
      <c r="G307" s="3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</row>
    <row r="308" spans="1:35" ht="12.75">
      <c r="A308" s="13"/>
      <c r="B308" s="13"/>
      <c r="C308" s="13"/>
      <c r="F308" s="12"/>
      <c r="G308" s="3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</row>
    <row r="309" spans="1:35" ht="12.75">
      <c r="A309" s="13"/>
      <c r="B309" s="13"/>
      <c r="C309" s="13"/>
      <c r="F309" s="12"/>
      <c r="G309" s="3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</row>
    <row r="310" spans="1:35" ht="12.75">
      <c r="A310" s="13"/>
      <c r="B310" s="13"/>
      <c r="C310" s="13"/>
      <c r="F310" s="12"/>
      <c r="G310" s="3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</row>
    <row r="311" spans="1:35" ht="12.75">
      <c r="A311" s="13"/>
      <c r="B311" s="13"/>
      <c r="C311" s="13"/>
      <c r="F311" s="12"/>
      <c r="G311" s="3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</row>
    <row r="312" spans="1:35" ht="12.75">
      <c r="A312" s="13"/>
      <c r="B312" s="13"/>
      <c r="C312" s="13"/>
      <c r="F312" s="12"/>
      <c r="G312" s="3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</row>
    <row r="313" spans="1:35" ht="12.75">
      <c r="A313" s="13"/>
      <c r="B313" s="13"/>
      <c r="C313" s="13"/>
      <c r="F313" s="12"/>
      <c r="G313" s="3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</row>
    <row r="314" spans="1:35" ht="12.75">
      <c r="A314" s="13"/>
      <c r="B314" s="13"/>
      <c r="C314" s="13"/>
      <c r="F314" s="12"/>
      <c r="G314" s="3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</row>
    <row r="315" spans="1:35" ht="12.75">
      <c r="A315" s="13"/>
      <c r="B315" s="13"/>
      <c r="C315" s="13"/>
      <c r="F315" s="12"/>
      <c r="G315" s="3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</row>
    <row r="316" spans="1:35" ht="12.75">
      <c r="A316" s="13"/>
      <c r="B316" s="13"/>
      <c r="C316" s="13"/>
      <c r="F316" s="12"/>
      <c r="G316" s="3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</row>
    <row r="317" spans="1:35" ht="12.75">
      <c r="A317" s="13"/>
      <c r="B317" s="13"/>
      <c r="C317" s="13"/>
      <c r="F317" s="12"/>
      <c r="G317" s="3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</row>
    <row r="318" spans="1:35" ht="12.75">
      <c r="A318" s="13"/>
      <c r="B318" s="13"/>
      <c r="C318" s="13"/>
      <c r="F318" s="12"/>
      <c r="G318" s="3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</row>
    <row r="319" spans="1:35" ht="12.75">
      <c r="A319" s="13"/>
      <c r="B319" s="13"/>
      <c r="C319" s="13"/>
      <c r="F319" s="12"/>
      <c r="G319" s="3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</row>
    <row r="320" spans="1:35" ht="12.75">
      <c r="A320" s="13"/>
      <c r="B320" s="13"/>
      <c r="C320" s="13"/>
      <c r="F320" s="12"/>
      <c r="G320" s="3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</row>
    <row r="321" spans="1:35" ht="12.75">
      <c r="A321" s="13"/>
      <c r="B321" s="13"/>
      <c r="C321" s="13"/>
      <c r="F321" s="12"/>
      <c r="G321" s="3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</row>
    <row r="322" spans="1:35" ht="12.75">
      <c r="A322" s="13"/>
      <c r="B322" s="13"/>
      <c r="C322" s="13"/>
      <c r="F322" s="12"/>
      <c r="G322" s="3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</row>
    <row r="323" spans="1:35" ht="12.75">
      <c r="A323" s="13"/>
      <c r="B323" s="13"/>
      <c r="C323" s="13"/>
      <c r="F323" s="12"/>
      <c r="G323" s="3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</row>
    <row r="324" spans="1:35" ht="12.75">
      <c r="A324" s="13"/>
      <c r="B324" s="13"/>
      <c r="C324" s="13"/>
      <c r="F324" s="12"/>
      <c r="G324" s="3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</row>
    <row r="325" spans="1:35" ht="12.75">
      <c r="A325" s="13"/>
      <c r="B325" s="13"/>
      <c r="C325" s="13"/>
      <c r="F325" s="12"/>
      <c r="G325" s="3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</row>
    <row r="326" spans="1:35" ht="12.75">
      <c r="A326" s="13"/>
      <c r="B326" s="13"/>
      <c r="C326" s="13"/>
      <c r="F326" s="12"/>
      <c r="G326" s="3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</row>
    <row r="327" spans="1:35" ht="12.75">
      <c r="A327" s="13"/>
      <c r="B327" s="13"/>
      <c r="C327" s="13"/>
      <c r="F327" s="12"/>
      <c r="G327" s="3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</row>
    <row r="328" spans="1:35" ht="12.75">
      <c r="A328" s="13"/>
      <c r="B328" s="13"/>
      <c r="C328" s="13"/>
      <c r="F328" s="12"/>
      <c r="G328" s="3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</row>
    <row r="329" spans="1:35" ht="12.75">
      <c r="A329" s="13"/>
      <c r="B329" s="13"/>
      <c r="C329" s="13"/>
      <c r="F329" s="12"/>
      <c r="G329" s="3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</row>
    <row r="330" spans="1:35" ht="12.75">
      <c r="A330" s="13"/>
      <c r="B330" s="13"/>
      <c r="C330" s="13"/>
      <c r="F330" s="12"/>
      <c r="G330" s="3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</row>
    <row r="331" spans="1:35" ht="12.75">
      <c r="A331" s="13"/>
      <c r="B331" s="13"/>
      <c r="C331" s="13"/>
      <c r="F331" s="12"/>
      <c r="G331" s="3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</row>
    <row r="332" spans="1:35" ht="12.75">
      <c r="A332" s="13"/>
      <c r="B332" s="13"/>
      <c r="C332" s="13"/>
      <c r="F332" s="12"/>
      <c r="G332" s="3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</row>
    <row r="333" spans="1:35" ht="12.75">
      <c r="A333" s="13"/>
      <c r="B333" s="13"/>
      <c r="C333" s="13"/>
      <c r="F333" s="12"/>
      <c r="G333" s="3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</row>
    <row r="334" spans="1:35" ht="12.75">
      <c r="A334" s="13"/>
      <c r="B334" s="13"/>
      <c r="C334" s="13"/>
      <c r="F334" s="12"/>
      <c r="G334" s="3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</row>
    <row r="335" spans="1:35" ht="12.75">
      <c r="A335" s="13"/>
      <c r="B335" s="13"/>
      <c r="C335" s="13"/>
      <c r="F335" s="12"/>
      <c r="G335" s="3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</row>
    <row r="336" spans="1:35" ht="12.75">
      <c r="A336" s="13"/>
      <c r="B336" s="13"/>
      <c r="C336" s="13"/>
      <c r="F336" s="12"/>
      <c r="G336" s="3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</row>
    <row r="337" spans="1:35" ht="12.75">
      <c r="A337" s="13"/>
      <c r="B337" s="13"/>
      <c r="C337" s="13"/>
      <c r="F337" s="12"/>
      <c r="G337" s="3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</row>
    <row r="338" spans="1:35" ht="12.75">
      <c r="A338" s="13"/>
      <c r="B338" s="13"/>
      <c r="C338" s="13"/>
      <c r="F338" s="12"/>
      <c r="G338" s="3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</row>
    <row r="339" spans="1:35" ht="12.75">
      <c r="A339" s="13"/>
      <c r="B339" s="13"/>
      <c r="C339" s="13"/>
      <c r="F339" s="12"/>
      <c r="G339" s="3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</row>
    <row r="340" spans="1:35" ht="12.75">
      <c r="A340" s="13"/>
      <c r="B340" s="13"/>
      <c r="C340" s="13"/>
      <c r="F340" s="12"/>
      <c r="G340" s="3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</row>
    <row r="341" spans="1:35" ht="12.75">
      <c r="A341" s="13"/>
      <c r="B341" s="13"/>
      <c r="C341" s="13"/>
      <c r="F341" s="12"/>
      <c r="G341" s="3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</row>
    <row r="342" spans="1:35" ht="12.75">
      <c r="A342" s="13"/>
      <c r="B342" s="13"/>
      <c r="C342" s="13"/>
      <c r="F342" s="12"/>
      <c r="G342" s="3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</row>
    <row r="343" spans="1:35" ht="12.75">
      <c r="A343" s="13"/>
      <c r="B343" s="13"/>
      <c r="C343" s="13"/>
      <c r="F343" s="12"/>
      <c r="G343" s="3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</row>
    <row r="344" spans="1:35" ht="12.75">
      <c r="A344" s="13"/>
      <c r="B344" s="13"/>
      <c r="C344" s="13"/>
      <c r="F344" s="12"/>
      <c r="G344" s="3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</row>
    <row r="345" spans="1:35" ht="12.75">
      <c r="A345" s="13"/>
      <c r="B345" s="13"/>
      <c r="C345" s="13"/>
      <c r="F345" s="12"/>
      <c r="G345" s="3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</row>
    <row r="346" spans="1:35" ht="12.75">
      <c r="A346" s="13"/>
      <c r="B346" s="13"/>
      <c r="C346" s="13"/>
      <c r="F346" s="12"/>
      <c r="G346" s="3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</row>
    <row r="347" spans="1:35" ht="12.75">
      <c r="A347" s="13"/>
      <c r="B347" s="13"/>
      <c r="C347" s="13"/>
      <c r="F347" s="12"/>
      <c r="G347" s="3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</row>
    <row r="348" spans="1:35" ht="12.75">
      <c r="A348" s="13"/>
      <c r="B348" s="13"/>
      <c r="C348" s="13"/>
      <c r="F348" s="12"/>
      <c r="G348" s="3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</row>
    <row r="349" spans="1:35" ht="12.75">
      <c r="A349" s="13"/>
      <c r="B349" s="13"/>
      <c r="C349" s="13"/>
      <c r="F349" s="12"/>
      <c r="G349" s="3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</row>
    <row r="350" spans="1:35" ht="12.75">
      <c r="A350" s="13"/>
      <c r="B350" s="13"/>
      <c r="C350" s="13"/>
      <c r="F350" s="12"/>
      <c r="G350" s="3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</row>
    <row r="351" spans="1:35" ht="12.75">
      <c r="A351" s="13"/>
      <c r="B351" s="13"/>
      <c r="C351" s="13"/>
      <c r="F351" s="12"/>
      <c r="G351" s="3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</row>
    <row r="352" spans="1:35" ht="12.75">
      <c r="A352" s="13"/>
      <c r="B352" s="13"/>
      <c r="C352" s="13"/>
      <c r="F352" s="12"/>
      <c r="G352" s="3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</row>
    <row r="353" spans="1:35" ht="12.75">
      <c r="A353" s="13"/>
      <c r="B353" s="13"/>
      <c r="C353" s="13"/>
      <c r="F353" s="12"/>
      <c r="G353" s="3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</row>
    <row r="354" spans="1:35" ht="12.75">
      <c r="A354" s="13"/>
      <c r="B354" s="13"/>
      <c r="C354" s="13"/>
      <c r="F354" s="12"/>
      <c r="G354" s="3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</row>
    <row r="355" spans="1:35" ht="12.75">
      <c r="A355" s="13"/>
      <c r="B355" s="13"/>
      <c r="C355" s="13"/>
      <c r="F355" s="12"/>
      <c r="G355" s="3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</row>
    <row r="356" spans="1:35" ht="12.75">
      <c r="A356" s="13"/>
      <c r="B356" s="13"/>
      <c r="C356" s="13"/>
      <c r="F356" s="12"/>
      <c r="G356" s="3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</row>
    <row r="357" spans="1:35" ht="12.75">
      <c r="A357" s="13"/>
      <c r="B357" s="13"/>
      <c r="C357" s="13"/>
      <c r="F357" s="12"/>
      <c r="G357" s="3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</row>
    <row r="358" spans="1:35" ht="12.75">
      <c r="A358" s="13"/>
      <c r="B358" s="13"/>
      <c r="C358" s="13"/>
      <c r="F358" s="12"/>
      <c r="G358" s="3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</row>
    <row r="359" spans="1:35" ht="12.75">
      <c r="A359" s="13"/>
      <c r="B359" s="13"/>
      <c r="C359" s="13"/>
      <c r="F359" s="12"/>
      <c r="G359" s="3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</row>
    <row r="360" spans="1:35" ht="12.75">
      <c r="A360" s="13"/>
      <c r="B360" s="13"/>
      <c r="C360" s="13"/>
      <c r="F360" s="12"/>
      <c r="G360" s="3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</row>
    <row r="361" spans="1:35" ht="12.75">
      <c r="A361" s="13"/>
      <c r="B361" s="13"/>
      <c r="C361" s="13"/>
      <c r="F361" s="12"/>
      <c r="G361" s="3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</row>
    <row r="362" spans="1:35" ht="12.75">
      <c r="A362" s="13"/>
      <c r="B362" s="13"/>
      <c r="C362" s="13"/>
      <c r="F362" s="12"/>
      <c r="G362" s="3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</row>
    <row r="363" spans="1:35" ht="12.75">
      <c r="A363" s="13"/>
      <c r="B363" s="13"/>
      <c r="C363" s="13"/>
      <c r="F363" s="12"/>
      <c r="G363" s="3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</row>
    <row r="364" spans="1:35" ht="12.75">
      <c r="A364" s="13"/>
      <c r="B364" s="13"/>
      <c r="C364" s="13"/>
      <c r="F364" s="12"/>
      <c r="G364" s="3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</row>
    <row r="365" spans="1:35" ht="12.75">
      <c r="A365" s="13"/>
      <c r="B365" s="13"/>
      <c r="C365" s="13"/>
      <c r="F365" s="12"/>
      <c r="G365" s="3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</row>
    <row r="366" spans="1:35" ht="12.75">
      <c r="A366" s="13"/>
      <c r="B366" s="13"/>
      <c r="C366" s="13"/>
      <c r="F366" s="12"/>
      <c r="G366" s="3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</row>
    <row r="367" spans="1:35" ht="12.75">
      <c r="A367" s="13"/>
      <c r="B367" s="13"/>
      <c r="C367" s="13"/>
      <c r="F367" s="12"/>
      <c r="G367" s="3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</row>
    <row r="368" spans="1:35" ht="12.75">
      <c r="A368" s="13"/>
      <c r="B368" s="13"/>
      <c r="C368" s="13"/>
      <c r="F368" s="12"/>
      <c r="G368" s="3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</row>
    <row r="369" spans="1:35" ht="12.75">
      <c r="A369" s="13"/>
      <c r="B369" s="13"/>
      <c r="C369" s="13"/>
      <c r="F369" s="12"/>
      <c r="G369" s="3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</row>
    <row r="370" spans="1:35" ht="12.75">
      <c r="A370" s="13"/>
      <c r="B370" s="13"/>
      <c r="C370" s="13"/>
      <c r="F370" s="12"/>
      <c r="G370" s="3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</row>
    <row r="371" spans="1:35" ht="12.75">
      <c r="A371" s="13"/>
      <c r="B371" s="13"/>
      <c r="C371" s="13"/>
      <c r="F371" s="12"/>
      <c r="G371" s="3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</row>
    <row r="372" spans="1:35" ht="12.75">
      <c r="A372" s="13"/>
      <c r="B372" s="13"/>
      <c r="C372" s="13"/>
      <c r="F372" s="12"/>
      <c r="G372" s="3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</row>
    <row r="373" spans="1:35" ht="12.75">
      <c r="A373" s="13"/>
      <c r="B373" s="13"/>
      <c r="C373" s="13"/>
      <c r="F373" s="12"/>
      <c r="G373" s="3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</row>
    <row r="374" spans="1:35" ht="12.75">
      <c r="A374" s="13"/>
      <c r="B374" s="13"/>
      <c r="C374" s="13"/>
      <c r="F374" s="12"/>
      <c r="G374" s="3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</row>
    <row r="375" spans="1:35" ht="12.75">
      <c r="A375" s="13"/>
      <c r="B375" s="13"/>
      <c r="C375" s="13"/>
      <c r="F375" s="12"/>
      <c r="G375" s="3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</row>
    <row r="376" spans="1:35" ht="12.75">
      <c r="A376" s="13"/>
      <c r="B376" s="13"/>
      <c r="C376" s="13"/>
      <c r="F376" s="12"/>
      <c r="G376" s="3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</row>
    <row r="377" spans="1:35" ht="12.75">
      <c r="A377" s="13"/>
      <c r="B377" s="13"/>
      <c r="C377" s="13"/>
      <c r="F377" s="12"/>
      <c r="G377" s="3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</row>
    <row r="378" spans="1:35" ht="12.75">
      <c r="A378" s="13"/>
      <c r="B378" s="13"/>
      <c r="C378" s="13"/>
      <c r="F378" s="12"/>
      <c r="G378" s="3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</row>
    <row r="379" spans="1:35" ht="12.75">
      <c r="A379" s="13"/>
      <c r="B379" s="13"/>
      <c r="C379" s="13"/>
      <c r="F379" s="12"/>
      <c r="G379" s="3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</row>
    <row r="380" spans="1:35" ht="12.75">
      <c r="A380" s="13"/>
      <c r="B380" s="13"/>
      <c r="C380" s="13"/>
      <c r="F380" s="12"/>
      <c r="G380" s="3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</row>
    <row r="381" spans="1:35" ht="12.75">
      <c r="A381" s="13"/>
      <c r="B381" s="13"/>
      <c r="C381" s="13"/>
      <c r="F381" s="12"/>
      <c r="G381" s="3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</row>
    <row r="382" spans="1:35" ht="12.75">
      <c r="A382" s="13"/>
      <c r="B382" s="13"/>
      <c r="C382" s="13"/>
      <c r="F382" s="12"/>
      <c r="G382" s="3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</row>
    <row r="383" spans="1:35" ht="12.75">
      <c r="A383" s="13"/>
      <c r="B383" s="13"/>
      <c r="C383" s="13"/>
      <c r="F383" s="12"/>
      <c r="G383" s="3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</row>
    <row r="384" spans="1:35" ht="12.75">
      <c r="A384" s="13"/>
      <c r="B384" s="13"/>
      <c r="C384" s="13"/>
      <c r="F384" s="12"/>
      <c r="G384" s="3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</row>
    <row r="385" spans="1:35" ht="12.75">
      <c r="A385" s="13"/>
      <c r="B385" s="13"/>
      <c r="C385" s="13"/>
      <c r="F385" s="12"/>
      <c r="G385" s="3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</row>
    <row r="386" spans="1:35" ht="12.75">
      <c r="A386" s="13"/>
      <c r="B386" s="13"/>
      <c r="C386" s="13"/>
      <c r="F386" s="12"/>
      <c r="G386" s="3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</row>
    <row r="387" spans="1:35" ht="12.75">
      <c r="A387" s="13"/>
      <c r="B387" s="13"/>
      <c r="C387" s="13"/>
      <c r="F387" s="12"/>
      <c r="G387" s="3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</row>
    <row r="388" spans="1:35" ht="12.75">
      <c r="A388" s="13"/>
      <c r="B388" s="13"/>
      <c r="C388" s="13"/>
      <c r="F388" s="12"/>
      <c r="G388" s="3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</row>
    <row r="389" spans="1:35" ht="12.75">
      <c r="A389" s="13"/>
      <c r="B389" s="13"/>
      <c r="C389" s="13"/>
      <c r="F389" s="12"/>
      <c r="G389" s="3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</row>
    <row r="390" spans="1:35" ht="12.75">
      <c r="A390" s="13"/>
      <c r="B390" s="13"/>
      <c r="C390" s="13"/>
      <c r="F390" s="12"/>
      <c r="G390" s="3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</row>
    <row r="391" spans="1:35" ht="12.75">
      <c r="A391" s="13"/>
      <c r="B391" s="13"/>
      <c r="C391" s="13"/>
      <c r="F391" s="12"/>
      <c r="G391" s="3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</row>
    <row r="392" spans="1:35" ht="12.75">
      <c r="A392" s="13"/>
      <c r="B392" s="13"/>
      <c r="C392" s="13"/>
      <c r="F392" s="12"/>
      <c r="G392" s="3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</row>
    <row r="393" spans="1:35" ht="12.75">
      <c r="A393" s="13"/>
      <c r="B393" s="13"/>
      <c r="C393" s="13"/>
      <c r="F393" s="12"/>
      <c r="G393" s="3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</row>
    <row r="394" spans="1:35" ht="12.75">
      <c r="A394" s="13"/>
      <c r="B394" s="13"/>
      <c r="C394" s="13"/>
      <c r="F394" s="12"/>
      <c r="G394" s="3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</row>
    <row r="395" spans="1:35" ht="12.75">
      <c r="A395" s="13"/>
      <c r="B395" s="13"/>
      <c r="C395" s="13"/>
      <c r="F395" s="12"/>
      <c r="G395" s="3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</row>
    <row r="396" spans="1:35" ht="12.75">
      <c r="A396" s="13"/>
      <c r="B396" s="13"/>
      <c r="C396" s="13"/>
      <c r="F396" s="12"/>
      <c r="G396" s="3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</row>
    <row r="397" spans="1:35" ht="12.75">
      <c r="A397" s="13"/>
      <c r="B397" s="13"/>
      <c r="C397" s="13"/>
      <c r="F397" s="12"/>
      <c r="G397" s="3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</row>
    <row r="398" spans="1:35" ht="12.75">
      <c r="A398" s="13"/>
      <c r="B398" s="13"/>
      <c r="C398" s="13"/>
      <c r="F398" s="12"/>
      <c r="G398" s="3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</row>
    <row r="399" spans="1:35" ht="12.75">
      <c r="A399" s="13"/>
      <c r="B399" s="13"/>
      <c r="C399" s="13"/>
      <c r="F399" s="12"/>
      <c r="G399" s="3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</row>
    <row r="400" spans="1:35" ht="12.75">
      <c r="A400" s="13"/>
      <c r="B400" s="13"/>
      <c r="C400" s="13"/>
      <c r="F400" s="12"/>
      <c r="G400" s="3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</row>
    <row r="401" spans="1:35" ht="12.75">
      <c r="A401" s="13"/>
      <c r="B401" s="13"/>
      <c r="C401" s="13"/>
      <c r="F401" s="12"/>
      <c r="G401" s="3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</row>
    <row r="402" spans="1:35" ht="12.75">
      <c r="A402" s="13"/>
      <c r="B402" s="13"/>
      <c r="C402" s="13"/>
      <c r="F402" s="12"/>
      <c r="G402" s="3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</row>
    <row r="403" spans="1:35" ht="12.75">
      <c r="A403" s="13"/>
      <c r="B403" s="13"/>
      <c r="C403" s="13"/>
      <c r="F403" s="12"/>
      <c r="G403" s="3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</row>
    <row r="404" spans="1:35" ht="12.75">
      <c r="A404" s="13"/>
      <c r="B404" s="13"/>
      <c r="C404" s="13"/>
      <c r="F404" s="12"/>
      <c r="G404" s="3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</row>
    <row r="405" spans="1:35" ht="12.75">
      <c r="A405" s="13"/>
      <c r="B405" s="13"/>
      <c r="C405" s="13"/>
      <c r="F405" s="12"/>
      <c r="G405" s="3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</row>
    <row r="406" spans="1:35" ht="12.75">
      <c r="A406" s="13"/>
      <c r="B406" s="13"/>
      <c r="C406" s="13"/>
      <c r="F406" s="12"/>
      <c r="G406" s="3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</row>
    <row r="407" spans="1:35" ht="12.75">
      <c r="A407" s="13"/>
      <c r="B407" s="13"/>
      <c r="C407" s="13"/>
      <c r="F407" s="12"/>
      <c r="G407" s="3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</row>
    <row r="408" spans="1:35" ht="12.75">
      <c r="A408" s="13"/>
      <c r="B408" s="13"/>
      <c r="C408" s="13"/>
      <c r="F408" s="12"/>
      <c r="G408" s="3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</row>
    <row r="409" spans="1:35" ht="12.75">
      <c r="A409" s="13"/>
      <c r="B409" s="13"/>
      <c r="C409" s="13"/>
      <c r="F409" s="12"/>
      <c r="G409" s="3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</row>
    <row r="410" spans="1:35" ht="12.75">
      <c r="A410" s="13"/>
      <c r="B410" s="13"/>
      <c r="C410" s="13"/>
      <c r="F410" s="12"/>
      <c r="G410" s="3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</row>
    <row r="411" spans="1:35" ht="12.75">
      <c r="A411" s="13"/>
      <c r="B411" s="13"/>
      <c r="C411" s="13"/>
      <c r="F411" s="12"/>
      <c r="G411" s="3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</row>
    <row r="412" spans="1:35" ht="12.75">
      <c r="A412" s="13"/>
      <c r="B412" s="13"/>
      <c r="C412" s="13"/>
      <c r="F412" s="12"/>
      <c r="G412" s="3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</row>
    <row r="413" spans="1:35" ht="12.75">
      <c r="A413" s="13"/>
      <c r="B413" s="13"/>
      <c r="C413" s="13"/>
      <c r="F413" s="12"/>
      <c r="G413" s="3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</row>
    <row r="414" spans="1:35" ht="12.75">
      <c r="A414" s="13"/>
      <c r="B414" s="13"/>
      <c r="C414" s="13"/>
      <c r="F414" s="12"/>
      <c r="G414" s="3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</row>
    <row r="415" spans="1:35" ht="12.75">
      <c r="A415" s="13"/>
      <c r="B415" s="13"/>
      <c r="C415" s="13"/>
      <c r="F415" s="12"/>
      <c r="G415" s="3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</row>
    <row r="416" spans="1:35" ht="12.75">
      <c r="A416" s="13"/>
      <c r="B416" s="13"/>
      <c r="C416" s="13"/>
      <c r="F416" s="12"/>
      <c r="G416" s="3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</row>
    <row r="417" spans="1:35" ht="12.75">
      <c r="A417" s="13"/>
      <c r="B417" s="13"/>
      <c r="C417" s="13"/>
      <c r="F417" s="12"/>
      <c r="G417" s="3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</row>
    <row r="418" spans="1:35" ht="12.75">
      <c r="A418" s="13"/>
      <c r="B418" s="13"/>
      <c r="C418" s="13"/>
      <c r="F418" s="12"/>
      <c r="G418" s="3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</row>
    <row r="419" spans="1:35" ht="12.75">
      <c r="A419" s="13"/>
      <c r="B419" s="13"/>
      <c r="C419" s="13"/>
      <c r="F419" s="12"/>
      <c r="G419" s="3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</row>
    <row r="420" spans="1:35" ht="12.75">
      <c r="A420" s="13"/>
      <c r="B420" s="13"/>
      <c r="C420" s="13"/>
      <c r="F420" s="12"/>
      <c r="G420" s="3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</row>
    <row r="421" spans="1:35" ht="12.75">
      <c r="A421" s="13"/>
      <c r="B421" s="13"/>
      <c r="C421" s="13"/>
      <c r="F421" s="12"/>
      <c r="G421" s="3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</row>
    <row r="422" spans="1:35" ht="12.75">
      <c r="A422" s="13"/>
      <c r="B422" s="13"/>
      <c r="C422" s="13"/>
      <c r="F422" s="12"/>
      <c r="G422" s="3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</row>
    <row r="423" spans="1:35" ht="12.75">
      <c r="A423" s="13"/>
      <c r="B423" s="13"/>
      <c r="C423" s="13"/>
      <c r="F423" s="12"/>
      <c r="G423" s="3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</row>
    <row r="424" spans="1:35" ht="12.75">
      <c r="A424" s="13"/>
      <c r="B424" s="13"/>
      <c r="C424" s="13"/>
      <c r="F424" s="12"/>
      <c r="G424" s="3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</row>
    <row r="425" spans="1:35" ht="12.75">
      <c r="A425" s="13"/>
      <c r="B425" s="13"/>
      <c r="C425" s="13"/>
      <c r="F425" s="12"/>
      <c r="G425" s="3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</row>
    <row r="426" spans="1:35" ht="12.75">
      <c r="A426" s="13"/>
      <c r="B426" s="13"/>
      <c r="C426" s="13"/>
      <c r="F426" s="12"/>
      <c r="G426" s="3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</row>
    <row r="427" spans="1:35" ht="12.75">
      <c r="A427" s="13"/>
      <c r="B427" s="13"/>
      <c r="C427" s="13"/>
      <c r="F427" s="12"/>
      <c r="G427" s="3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</row>
    <row r="428" spans="1:35" ht="12.75">
      <c r="A428" s="13"/>
      <c r="B428" s="13"/>
      <c r="C428" s="13"/>
      <c r="F428" s="12"/>
      <c r="G428" s="3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</row>
    <row r="429" spans="1:35" ht="12.75">
      <c r="A429" s="13"/>
      <c r="B429" s="13"/>
      <c r="C429" s="13"/>
      <c r="F429" s="12"/>
      <c r="G429" s="3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</row>
    <row r="430" spans="1:35" ht="12.75">
      <c r="A430" s="13"/>
      <c r="B430" s="13"/>
      <c r="C430" s="13"/>
      <c r="F430" s="12"/>
      <c r="G430" s="3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</row>
    <row r="431" spans="1:35" ht="12.75">
      <c r="A431" s="13"/>
      <c r="B431" s="13"/>
      <c r="C431" s="13"/>
      <c r="F431" s="12"/>
      <c r="G431" s="3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</row>
    <row r="432" spans="1:35" ht="12.75">
      <c r="A432" s="13"/>
      <c r="B432" s="13"/>
      <c r="C432" s="13"/>
      <c r="F432" s="12"/>
      <c r="G432" s="3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</row>
    <row r="433" spans="1:35" ht="12.75">
      <c r="A433" s="13"/>
      <c r="B433" s="13"/>
      <c r="C433" s="13"/>
      <c r="F433" s="12"/>
      <c r="G433" s="3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</row>
    <row r="434" spans="1:35" ht="12.75">
      <c r="A434" s="13"/>
      <c r="B434" s="13"/>
      <c r="C434" s="13"/>
      <c r="F434" s="12"/>
      <c r="G434" s="3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</row>
    <row r="435" spans="1:35" ht="12.75">
      <c r="A435" s="13"/>
      <c r="B435" s="13"/>
      <c r="C435" s="13"/>
      <c r="F435" s="12"/>
      <c r="G435" s="3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</row>
    <row r="436" spans="1:35" ht="12.75">
      <c r="A436" s="13"/>
      <c r="B436" s="13"/>
      <c r="C436" s="13"/>
      <c r="F436" s="12"/>
      <c r="G436" s="3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</row>
    <row r="437" spans="1:35" ht="12.75">
      <c r="A437" s="13"/>
      <c r="B437" s="13"/>
      <c r="C437" s="13"/>
      <c r="F437" s="12"/>
      <c r="G437" s="3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</row>
    <row r="438" spans="1:35" ht="12.75">
      <c r="A438" s="13"/>
      <c r="B438" s="13"/>
      <c r="C438" s="13"/>
      <c r="F438" s="12"/>
      <c r="G438" s="3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</row>
    <row r="439" spans="1:35" ht="12.75">
      <c r="A439" s="13"/>
      <c r="B439" s="13"/>
      <c r="C439" s="13"/>
      <c r="F439" s="12"/>
      <c r="G439" s="3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</row>
    <row r="440" spans="1:35" ht="12.75">
      <c r="A440" s="13"/>
      <c r="B440" s="13"/>
      <c r="C440" s="13"/>
      <c r="F440" s="12"/>
      <c r="G440" s="3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</row>
    <row r="441" spans="1:35" ht="12.75">
      <c r="A441" s="13"/>
      <c r="B441" s="13"/>
      <c r="C441" s="13"/>
      <c r="F441" s="12"/>
      <c r="G441" s="3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</row>
    <row r="442" spans="1:35" ht="12.75">
      <c r="A442" s="13"/>
      <c r="B442" s="13"/>
      <c r="C442" s="13"/>
      <c r="F442" s="12"/>
      <c r="G442" s="3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</row>
    <row r="443" spans="1:35" ht="12.75">
      <c r="A443" s="13"/>
      <c r="B443" s="13"/>
      <c r="C443" s="13"/>
      <c r="F443" s="12"/>
      <c r="G443" s="3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</row>
    <row r="444" spans="1:35" ht="12.75">
      <c r="A444" s="13"/>
      <c r="B444" s="13"/>
      <c r="C444" s="13"/>
      <c r="F444" s="12"/>
      <c r="G444" s="3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</row>
    <row r="445" spans="1:35" ht="12.75">
      <c r="A445" s="13"/>
      <c r="B445" s="13"/>
      <c r="C445" s="13"/>
      <c r="F445" s="12"/>
      <c r="G445" s="3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</row>
    <row r="446" spans="1:35" ht="12.75">
      <c r="A446" s="13"/>
      <c r="B446" s="13"/>
      <c r="C446" s="13"/>
      <c r="F446" s="12"/>
      <c r="G446" s="3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</row>
    <row r="447" spans="1:35" ht="12.75">
      <c r="A447" s="13"/>
      <c r="B447" s="13"/>
      <c r="C447" s="13"/>
      <c r="F447" s="12"/>
      <c r="G447" s="3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</row>
    <row r="448" spans="1:35" ht="12.75">
      <c r="A448" s="13"/>
      <c r="B448" s="13"/>
      <c r="C448" s="13"/>
      <c r="F448" s="12"/>
      <c r="G448" s="3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</row>
    <row r="449" spans="1:35" ht="12.75">
      <c r="A449" s="13"/>
      <c r="B449" s="13"/>
      <c r="C449" s="13"/>
      <c r="F449" s="12"/>
      <c r="G449" s="3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</row>
    <row r="450" spans="1:35" ht="12.75">
      <c r="A450" s="13"/>
      <c r="B450" s="13"/>
      <c r="C450" s="13"/>
      <c r="F450" s="12"/>
      <c r="G450" s="3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</row>
    <row r="451" spans="1:35" ht="12.75">
      <c r="A451" s="13"/>
      <c r="B451" s="13"/>
      <c r="C451" s="13"/>
      <c r="F451" s="12"/>
      <c r="G451" s="3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</row>
    <row r="452" spans="1:35" ht="12.75">
      <c r="A452" s="13"/>
      <c r="B452" s="13"/>
      <c r="C452" s="13"/>
      <c r="F452" s="12"/>
      <c r="G452" s="3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</row>
    <row r="453" spans="1:35" ht="12.75">
      <c r="A453" s="13"/>
      <c r="B453" s="13"/>
      <c r="C453" s="13"/>
      <c r="F453" s="12"/>
      <c r="G453" s="3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</row>
    <row r="454" spans="1:35" ht="12.75">
      <c r="A454" s="13"/>
      <c r="B454" s="13"/>
      <c r="C454" s="13"/>
      <c r="F454" s="12"/>
      <c r="G454" s="3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</row>
    <row r="455" spans="1:35" ht="12.75">
      <c r="A455" s="13"/>
      <c r="B455" s="13"/>
      <c r="C455" s="13"/>
      <c r="F455" s="12"/>
      <c r="G455" s="3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</row>
    <row r="456" spans="1:35" ht="12.75">
      <c r="A456" s="13"/>
      <c r="B456" s="13"/>
      <c r="C456" s="13"/>
      <c r="F456" s="12"/>
      <c r="G456" s="3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</row>
    <row r="457" spans="1:35" ht="12.75">
      <c r="A457" s="13"/>
      <c r="B457" s="13"/>
      <c r="C457" s="13"/>
      <c r="F457" s="12"/>
      <c r="G457" s="3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</row>
    <row r="458" spans="1:35" ht="12.75">
      <c r="A458" s="13"/>
      <c r="B458" s="13"/>
      <c r="C458" s="13"/>
      <c r="F458" s="12"/>
      <c r="G458" s="3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</row>
    <row r="459" spans="1:35" ht="12.75">
      <c r="A459" s="13"/>
      <c r="B459" s="13"/>
      <c r="C459" s="13"/>
      <c r="F459" s="12"/>
      <c r="G459" s="3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</row>
    <row r="460" spans="1:35" ht="12.75">
      <c r="A460" s="13"/>
      <c r="B460" s="13"/>
      <c r="C460" s="13"/>
      <c r="F460" s="12"/>
      <c r="G460" s="3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</row>
    <row r="461" spans="1:35" ht="12.75">
      <c r="A461" s="13"/>
      <c r="B461" s="13"/>
      <c r="C461" s="13"/>
      <c r="F461" s="12"/>
      <c r="G461" s="3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</row>
    <row r="462" spans="1:35" ht="12.75">
      <c r="A462" s="13"/>
      <c r="B462" s="13"/>
      <c r="C462" s="13"/>
      <c r="F462" s="12"/>
      <c r="G462" s="3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</row>
    <row r="463" spans="1:35" ht="12.75">
      <c r="A463" s="13"/>
      <c r="B463" s="13"/>
      <c r="C463" s="13"/>
      <c r="F463" s="12"/>
      <c r="G463" s="3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</row>
    <row r="464" spans="1:35" ht="12.75">
      <c r="A464" s="13"/>
      <c r="B464" s="13"/>
      <c r="C464" s="13"/>
      <c r="F464" s="12"/>
      <c r="G464" s="3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</row>
    <row r="465" spans="1:35" ht="12.75">
      <c r="A465" s="13"/>
      <c r="B465" s="13"/>
      <c r="C465" s="13"/>
      <c r="F465" s="12"/>
      <c r="G465" s="3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</row>
    <row r="466" spans="1:35" ht="12.75">
      <c r="A466" s="13"/>
      <c r="B466" s="13"/>
      <c r="C466" s="13"/>
      <c r="F466" s="12"/>
      <c r="G466" s="3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</row>
    <row r="467" spans="1:35" ht="12.75">
      <c r="A467" s="13"/>
      <c r="B467" s="13"/>
      <c r="C467" s="13"/>
      <c r="F467" s="12"/>
      <c r="G467" s="3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</row>
    <row r="468" spans="1:35" ht="12.75">
      <c r="A468" s="13"/>
      <c r="B468" s="13"/>
      <c r="C468" s="13"/>
      <c r="F468" s="12"/>
      <c r="G468" s="3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</row>
    <row r="469" spans="1:35" ht="12.75">
      <c r="A469" s="13"/>
      <c r="B469" s="13"/>
      <c r="C469" s="13"/>
      <c r="F469" s="12"/>
      <c r="G469" s="3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</row>
    <row r="470" spans="1:35" ht="12.75">
      <c r="A470" s="13"/>
      <c r="B470" s="13"/>
      <c r="C470" s="13"/>
      <c r="F470" s="12"/>
      <c r="G470" s="3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</row>
    <row r="471" spans="1:35" ht="12.75">
      <c r="A471" s="13"/>
      <c r="B471" s="13"/>
      <c r="C471" s="13"/>
      <c r="F471" s="12"/>
      <c r="G471" s="3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</row>
    <row r="472" spans="1:35" ht="12.75">
      <c r="A472" s="13"/>
      <c r="B472" s="13"/>
      <c r="C472" s="13"/>
      <c r="F472" s="12"/>
      <c r="G472" s="3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</row>
    <row r="473" spans="1:35" ht="12.75">
      <c r="A473" s="13"/>
      <c r="B473" s="13"/>
      <c r="C473" s="13"/>
      <c r="F473" s="12"/>
      <c r="G473" s="3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</row>
    <row r="474" spans="1:35" ht="12.75">
      <c r="A474" s="13"/>
      <c r="B474" s="13"/>
      <c r="C474" s="13"/>
      <c r="F474" s="12"/>
      <c r="G474" s="3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</row>
    <row r="475" spans="1:35" ht="12.75">
      <c r="A475" s="13"/>
      <c r="B475" s="13"/>
      <c r="C475" s="13"/>
      <c r="F475" s="12"/>
      <c r="G475" s="3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</row>
    <row r="476" spans="1:35" ht="12.75">
      <c r="A476" s="13"/>
      <c r="B476" s="13"/>
      <c r="C476" s="13"/>
      <c r="F476" s="12"/>
      <c r="G476" s="3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</row>
    <row r="477" spans="1:35" ht="12.75">
      <c r="A477" s="13"/>
      <c r="B477" s="13"/>
      <c r="C477" s="13"/>
      <c r="F477" s="12"/>
      <c r="G477" s="3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</row>
    <row r="478" spans="1:35" ht="12.75">
      <c r="A478" s="13"/>
      <c r="B478" s="13"/>
      <c r="C478" s="13"/>
      <c r="F478" s="12"/>
      <c r="G478" s="3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</row>
    <row r="479" spans="1:35" ht="12.75">
      <c r="A479" s="13"/>
      <c r="B479" s="13"/>
      <c r="C479" s="13"/>
      <c r="F479" s="12"/>
      <c r="G479" s="3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</row>
    <row r="480" spans="1:35" ht="12.75">
      <c r="A480" s="13"/>
      <c r="B480" s="13"/>
      <c r="C480" s="13"/>
      <c r="F480" s="12"/>
      <c r="G480" s="3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</row>
    <row r="481" spans="1:35" ht="12.75">
      <c r="A481" s="13"/>
      <c r="B481" s="13"/>
      <c r="C481" s="13"/>
      <c r="F481" s="12"/>
      <c r="G481" s="3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</row>
    <row r="482" spans="1:35" ht="12.75">
      <c r="A482" s="13"/>
      <c r="B482" s="13"/>
      <c r="C482" s="13"/>
      <c r="F482" s="12"/>
      <c r="G482" s="3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</row>
    <row r="483" spans="1:35" ht="12.75">
      <c r="A483" s="13"/>
      <c r="B483" s="13"/>
      <c r="C483" s="13"/>
      <c r="F483" s="12"/>
      <c r="G483" s="3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</row>
    <row r="484" spans="1:35" ht="12.75">
      <c r="A484" s="13"/>
      <c r="B484" s="13"/>
      <c r="C484" s="13"/>
      <c r="F484" s="12"/>
      <c r="G484" s="3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</row>
    <row r="485" spans="1:35" ht="12.75">
      <c r="A485" s="13"/>
      <c r="B485" s="13"/>
      <c r="C485" s="13"/>
      <c r="F485" s="12"/>
      <c r="G485" s="3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</row>
    <row r="486" spans="1:35" ht="12.75">
      <c r="A486" s="13"/>
      <c r="B486" s="13"/>
      <c r="C486" s="13"/>
      <c r="F486" s="12"/>
      <c r="G486" s="3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</row>
    <row r="487" spans="1:35" ht="12.75">
      <c r="A487" s="13"/>
      <c r="B487" s="13"/>
      <c r="C487" s="13"/>
      <c r="F487" s="12"/>
      <c r="G487" s="3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</row>
    <row r="488" spans="1:35" ht="12.75">
      <c r="A488" s="13"/>
      <c r="B488" s="13"/>
      <c r="C488" s="13"/>
      <c r="F488" s="12"/>
      <c r="G488" s="3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</row>
    <row r="489" spans="1:35" ht="12.75">
      <c r="A489" s="13"/>
      <c r="B489" s="13"/>
      <c r="C489" s="13"/>
      <c r="F489" s="12"/>
      <c r="G489" s="3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</row>
    <row r="490" spans="1:35" ht="12.75">
      <c r="A490" s="13"/>
      <c r="B490" s="13"/>
      <c r="C490" s="13"/>
      <c r="F490" s="12"/>
      <c r="G490" s="3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</row>
    <row r="491" spans="1:35" ht="12.75">
      <c r="A491" s="13"/>
      <c r="B491" s="13"/>
      <c r="C491" s="13"/>
      <c r="F491" s="12"/>
      <c r="G491" s="3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</row>
    <row r="492" spans="1:35" ht="12.75">
      <c r="A492" s="13"/>
      <c r="B492" s="13"/>
      <c r="C492" s="13"/>
      <c r="F492" s="12"/>
      <c r="G492" s="3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</row>
    <row r="493" spans="1:35" ht="12.75">
      <c r="A493" s="13"/>
      <c r="B493" s="13"/>
      <c r="C493" s="13"/>
      <c r="F493" s="12"/>
      <c r="G493" s="3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</row>
    <row r="494" spans="1:35" ht="12.75">
      <c r="A494" s="13"/>
      <c r="B494" s="13"/>
      <c r="C494" s="13"/>
      <c r="F494" s="12"/>
      <c r="G494" s="3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2"/>
    </row>
    <row r="495" spans="1:35" ht="12.75">
      <c r="A495" s="13"/>
      <c r="B495" s="13"/>
      <c r="C495" s="13"/>
      <c r="F495" s="12"/>
      <c r="G495" s="3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  <c r="AH495" s="12"/>
      <c r="AI495" s="12"/>
    </row>
    <row r="496" spans="1:35" ht="12.75">
      <c r="A496" s="13"/>
      <c r="B496" s="13"/>
      <c r="C496" s="13"/>
      <c r="F496" s="12"/>
      <c r="G496" s="3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2"/>
    </row>
    <row r="497" spans="1:35" ht="12.75">
      <c r="A497" s="13"/>
      <c r="B497" s="13"/>
      <c r="C497" s="13"/>
      <c r="F497" s="12"/>
      <c r="G497" s="3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  <c r="AH497" s="12"/>
      <c r="AI497" s="12"/>
    </row>
    <row r="498" spans="1:35" ht="12.75">
      <c r="A498" s="13"/>
      <c r="B498" s="13"/>
      <c r="C498" s="13"/>
      <c r="F498" s="12"/>
      <c r="G498" s="3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2"/>
    </row>
    <row r="499" spans="1:35" ht="12.75">
      <c r="A499" s="13"/>
      <c r="B499" s="13"/>
      <c r="C499" s="13"/>
      <c r="F499" s="12"/>
      <c r="G499" s="3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2"/>
    </row>
    <row r="500" spans="1:35" ht="12.75">
      <c r="A500" s="13"/>
      <c r="B500" s="13"/>
      <c r="C500" s="13"/>
      <c r="F500" s="12"/>
      <c r="G500" s="3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  <c r="AH500" s="12"/>
      <c r="AI500" s="12"/>
    </row>
    <row r="501" spans="1:35" ht="12.75">
      <c r="A501" s="13"/>
      <c r="B501" s="13"/>
      <c r="C501" s="13"/>
      <c r="F501" s="12"/>
      <c r="G501" s="3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2"/>
    </row>
    <row r="502" spans="1:35" ht="12.75">
      <c r="A502" s="13"/>
      <c r="B502" s="13"/>
      <c r="C502" s="13"/>
      <c r="F502" s="12"/>
      <c r="G502" s="3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  <c r="AH502" s="12"/>
      <c r="AI502" s="12"/>
    </row>
    <row r="503" spans="1:35" ht="12.75">
      <c r="A503" s="13"/>
      <c r="B503" s="13"/>
      <c r="C503" s="13"/>
      <c r="F503" s="12"/>
      <c r="G503" s="3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  <c r="AH503" s="12"/>
      <c r="AI503" s="12"/>
    </row>
    <row r="504" spans="1:35" ht="12.75">
      <c r="A504" s="13"/>
      <c r="B504" s="13"/>
      <c r="C504" s="13"/>
      <c r="F504" s="12"/>
      <c r="G504" s="3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  <c r="AH504" s="12"/>
      <c r="AI504" s="12"/>
    </row>
    <row r="505" spans="1:35" ht="12.75">
      <c r="A505" s="13"/>
      <c r="B505" s="13"/>
      <c r="C505" s="13"/>
      <c r="F505" s="12"/>
      <c r="G505" s="3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2"/>
    </row>
    <row r="506" spans="1:35" ht="12.75">
      <c r="A506" s="13"/>
      <c r="B506" s="13"/>
      <c r="C506" s="13"/>
      <c r="F506" s="12"/>
      <c r="G506" s="3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  <c r="AH506" s="12"/>
      <c r="AI506" s="12"/>
    </row>
    <row r="507" spans="1:35" ht="12.75">
      <c r="A507" s="13"/>
      <c r="B507" s="13"/>
      <c r="C507" s="13"/>
      <c r="F507" s="12"/>
      <c r="G507" s="3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  <c r="AH507" s="12"/>
      <c r="AI507" s="12"/>
    </row>
    <row r="508" spans="1:35" ht="12.75">
      <c r="A508" s="13"/>
      <c r="B508" s="13"/>
      <c r="C508" s="13"/>
      <c r="F508" s="12"/>
      <c r="G508" s="3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  <c r="AH508" s="12"/>
      <c r="AI508" s="12"/>
    </row>
    <row r="509" spans="1:35" ht="12.75">
      <c r="A509" s="13"/>
      <c r="B509" s="13"/>
      <c r="C509" s="13"/>
      <c r="F509" s="12"/>
      <c r="G509" s="3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2"/>
    </row>
    <row r="510" spans="1:35" ht="12.75">
      <c r="A510" s="13"/>
      <c r="B510" s="13"/>
      <c r="C510" s="13"/>
      <c r="F510" s="12"/>
      <c r="G510" s="3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  <c r="AH510" s="12"/>
      <c r="AI510" s="12"/>
    </row>
    <row r="511" spans="1:35" ht="12.75">
      <c r="A511" s="13"/>
      <c r="B511" s="13"/>
      <c r="C511" s="13"/>
      <c r="F511" s="12"/>
      <c r="G511" s="3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2"/>
    </row>
    <row r="512" spans="1:35" ht="12.75">
      <c r="A512" s="13"/>
      <c r="B512" s="13"/>
      <c r="C512" s="13"/>
      <c r="F512" s="12"/>
      <c r="G512" s="3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2"/>
    </row>
    <row r="513" spans="1:35" ht="12.75">
      <c r="A513" s="13"/>
      <c r="B513" s="13"/>
      <c r="C513" s="13"/>
      <c r="F513" s="12"/>
      <c r="G513" s="3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  <c r="AH513" s="12"/>
      <c r="AI513" s="12"/>
    </row>
    <row r="514" spans="1:35" ht="12.75">
      <c r="A514" s="13"/>
      <c r="B514" s="13"/>
      <c r="C514" s="13"/>
      <c r="F514" s="12"/>
      <c r="G514" s="3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2"/>
    </row>
    <row r="515" spans="1:35" ht="12.75">
      <c r="A515" s="13"/>
      <c r="B515" s="13"/>
      <c r="C515" s="13"/>
      <c r="F515" s="12"/>
      <c r="G515" s="3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  <c r="AH515" s="12"/>
      <c r="AI515" s="12"/>
    </row>
    <row r="516" spans="1:35" ht="12.75">
      <c r="A516" s="13"/>
      <c r="B516" s="13"/>
      <c r="C516" s="13"/>
      <c r="F516" s="12"/>
      <c r="G516" s="3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  <c r="AH516" s="12"/>
      <c r="AI516" s="12"/>
    </row>
    <row r="517" spans="1:35" ht="12.75">
      <c r="A517" s="13"/>
      <c r="B517" s="13"/>
      <c r="C517" s="13"/>
      <c r="F517" s="12"/>
      <c r="G517" s="3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  <c r="AH517" s="12"/>
      <c r="AI517" s="12"/>
    </row>
    <row r="518" spans="1:35" ht="12.75">
      <c r="A518" s="13"/>
      <c r="B518" s="13"/>
      <c r="C518" s="13"/>
      <c r="F518" s="12"/>
      <c r="G518" s="3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  <c r="AG518" s="12"/>
      <c r="AH518" s="12"/>
      <c r="AI518" s="12"/>
    </row>
    <row r="519" spans="1:35" ht="12.75">
      <c r="A519" s="13"/>
      <c r="B519" s="13"/>
      <c r="C519" s="13"/>
      <c r="F519" s="12"/>
      <c r="G519" s="3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  <c r="AG519" s="12"/>
      <c r="AH519" s="12"/>
      <c r="AI519" s="12"/>
    </row>
    <row r="520" spans="1:35" ht="12.75">
      <c r="A520" s="13"/>
      <c r="B520" s="13"/>
      <c r="C520" s="13"/>
      <c r="F520" s="12"/>
      <c r="G520" s="3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  <c r="AH520" s="12"/>
      <c r="AI520" s="12"/>
    </row>
    <row r="521" spans="1:35" ht="12.75">
      <c r="A521" s="13"/>
      <c r="B521" s="13"/>
      <c r="C521" s="13"/>
      <c r="F521" s="12"/>
      <c r="G521" s="3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  <c r="AH521" s="12"/>
      <c r="AI521" s="12"/>
    </row>
    <row r="522" spans="1:35" ht="12.75">
      <c r="A522" s="13"/>
      <c r="B522" s="13"/>
      <c r="C522" s="13"/>
      <c r="F522" s="12"/>
      <c r="G522" s="3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  <c r="AH522" s="12"/>
      <c r="AI522" s="12"/>
    </row>
    <row r="523" spans="1:35" ht="12.75">
      <c r="A523" s="13"/>
      <c r="B523" s="13"/>
      <c r="C523" s="13"/>
      <c r="F523" s="12"/>
      <c r="G523" s="3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  <c r="AH523" s="12"/>
      <c r="AI523" s="12"/>
    </row>
    <row r="524" spans="1:35" ht="12.75">
      <c r="A524" s="13"/>
      <c r="B524" s="13"/>
      <c r="C524" s="13"/>
      <c r="F524" s="12"/>
      <c r="G524" s="3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  <c r="AH524" s="12"/>
      <c r="AI524" s="12"/>
    </row>
    <row r="525" spans="1:35" ht="12.75">
      <c r="A525" s="13"/>
      <c r="B525" s="13"/>
      <c r="C525" s="13"/>
      <c r="F525" s="12"/>
      <c r="G525" s="3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  <c r="AH525" s="12"/>
      <c r="AI525" s="12"/>
    </row>
    <row r="526" spans="1:35" ht="12.75">
      <c r="A526" s="13"/>
      <c r="B526" s="13"/>
      <c r="C526" s="13"/>
      <c r="F526" s="12"/>
      <c r="G526" s="3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  <c r="AH526" s="12"/>
      <c r="AI526" s="12"/>
    </row>
    <row r="527" spans="1:35" ht="12.75">
      <c r="A527" s="13"/>
      <c r="B527" s="13"/>
      <c r="C527" s="13"/>
      <c r="F527" s="12"/>
      <c r="G527" s="3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  <c r="AH527" s="12"/>
      <c r="AI527" s="12"/>
    </row>
    <row r="528" spans="1:35" ht="12.75">
      <c r="A528" s="13"/>
      <c r="B528" s="13"/>
      <c r="C528" s="13"/>
      <c r="F528" s="12"/>
      <c r="G528" s="3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  <c r="AH528" s="12"/>
      <c r="AI528" s="12"/>
    </row>
    <row r="529" spans="1:35" ht="12.75">
      <c r="A529" s="13"/>
      <c r="B529" s="13"/>
      <c r="C529" s="13"/>
      <c r="F529" s="12"/>
      <c r="G529" s="3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  <c r="AH529" s="12"/>
      <c r="AI529" s="12"/>
    </row>
    <row r="530" spans="1:35" ht="12.75">
      <c r="A530" s="13"/>
      <c r="B530" s="13"/>
      <c r="C530" s="13"/>
      <c r="F530" s="12"/>
      <c r="G530" s="3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  <c r="AG530" s="12"/>
      <c r="AH530" s="12"/>
      <c r="AI530" s="12"/>
    </row>
    <row r="531" spans="1:35" ht="12.75">
      <c r="A531" s="13"/>
      <c r="B531" s="13"/>
      <c r="C531" s="13"/>
      <c r="F531" s="12"/>
      <c r="G531" s="3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  <c r="AH531" s="12"/>
      <c r="AI531" s="12"/>
    </row>
    <row r="532" spans="1:35" ht="12.75">
      <c r="A532" s="13"/>
      <c r="B532" s="13"/>
      <c r="C532" s="13"/>
      <c r="F532" s="12"/>
      <c r="G532" s="3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  <c r="AH532" s="12"/>
      <c r="AI532" s="12"/>
    </row>
    <row r="533" spans="1:35" ht="12.75">
      <c r="A533" s="13"/>
      <c r="B533" s="13"/>
      <c r="C533" s="13"/>
      <c r="F533" s="12"/>
      <c r="G533" s="3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  <c r="AH533" s="12"/>
      <c r="AI533" s="12"/>
    </row>
    <row r="534" spans="1:35" ht="12.75">
      <c r="A534" s="13"/>
      <c r="B534" s="13"/>
      <c r="C534" s="13"/>
      <c r="F534" s="12"/>
      <c r="G534" s="3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  <c r="AG534" s="12"/>
      <c r="AH534" s="12"/>
      <c r="AI534" s="12"/>
    </row>
    <row r="535" spans="1:35" ht="12.75">
      <c r="A535" s="13"/>
      <c r="B535" s="13"/>
      <c r="C535" s="13"/>
      <c r="F535" s="12"/>
      <c r="G535" s="3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  <c r="AG535" s="12"/>
      <c r="AH535" s="12"/>
      <c r="AI535" s="12"/>
    </row>
    <row r="536" spans="1:35" ht="12.75">
      <c r="A536" s="13"/>
      <c r="B536" s="13"/>
      <c r="C536" s="13"/>
      <c r="F536" s="12"/>
      <c r="G536" s="3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  <c r="AG536" s="12"/>
      <c r="AH536" s="12"/>
      <c r="AI536" s="12"/>
    </row>
    <row r="537" spans="1:35" ht="12.75">
      <c r="A537" s="13"/>
      <c r="B537" s="13"/>
      <c r="C537" s="13"/>
      <c r="F537" s="12"/>
      <c r="G537" s="3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  <c r="AG537" s="12"/>
      <c r="AH537" s="12"/>
      <c r="AI537" s="12"/>
    </row>
    <row r="538" spans="1:35" ht="12.75">
      <c r="A538" s="13"/>
      <c r="B538" s="13"/>
      <c r="C538" s="13"/>
      <c r="F538" s="12"/>
      <c r="G538" s="3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  <c r="AG538" s="12"/>
      <c r="AH538" s="12"/>
      <c r="AI538" s="12"/>
    </row>
    <row r="539" spans="1:35" ht="12.75">
      <c r="A539" s="13"/>
      <c r="B539" s="13"/>
      <c r="C539" s="13"/>
      <c r="F539" s="12"/>
      <c r="G539" s="3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F539" s="12"/>
      <c r="AG539" s="12"/>
      <c r="AH539" s="12"/>
      <c r="AI539" s="12"/>
    </row>
    <row r="540" spans="1:35" ht="12.75">
      <c r="A540" s="13"/>
      <c r="B540" s="13"/>
      <c r="C540" s="13"/>
      <c r="F540" s="12"/>
      <c r="G540" s="3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F540" s="12"/>
      <c r="AG540" s="12"/>
      <c r="AH540" s="12"/>
      <c r="AI540" s="12"/>
    </row>
    <row r="541" spans="1:35" ht="12.75">
      <c r="A541" s="13"/>
      <c r="B541" s="13"/>
      <c r="C541" s="13"/>
      <c r="F541" s="12"/>
      <c r="G541" s="3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F541" s="12"/>
      <c r="AG541" s="12"/>
      <c r="AH541" s="12"/>
      <c r="AI541" s="12"/>
    </row>
    <row r="542" spans="1:35" ht="12.75">
      <c r="A542" s="13"/>
      <c r="B542" s="13"/>
      <c r="C542" s="13"/>
      <c r="F542" s="12"/>
      <c r="G542" s="3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F542" s="12"/>
      <c r="AG542" s="12"/>
      <c r="AH542" s="12"/>
      <c r="AI542" s="12"/>
    </row>
    <row r="543" spans="1:35" ht="12.75">
      <c r="A543" s="13"/>
      <c r="B543" s="13"/>
      <c r="C543" s="13"/>
      <c r="F543" s="12"/>
      <c r="G543" s="3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  <c r="AA543" s="12"/>
      <c r="AB543" s="12"/>
      <c r="AC543" s="12"/>
      <c r="AD543" s="12"/>
      <c r="AE543" s="12"/>
      <c r="AF543" s="12"/>
      <c r="AG543" s="12"/>
      <c r="AH543" s="12"/>
      <c r="AI543" s="12"/>
    </row>
    <row r="544" spans="1:35" ht="12.75">
      <c r="A544" s="13"/>
      <c r="B544" s="13"/>
      <c r="C544" s="13"/>
      <c r="F544" s="12"/>
      <c r="G544" s="3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F544" s="12"/>
      <c r="AG544" s="12"/>
      <c r="AH544" s="12"/>
      <c r="AI544" s="12"/>
    </row>
    <row r="545" spans="1:35" ht="12.75">
      <c r="A545" s="13"/>
      <c r="B545" s="13"/>
      <c r="C545" s="13"/>
      <c r="F545" s="12"/>
      <c r="G545" s="3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F545" s="12"/>
      <c r="AG545" s="12"/>
      <c r="AH545" s="12"/>
      <c r="AI545" s="12"/>
    </row>
    <row r="546" spans="1:35" ht="12.75">
      <c r="A546" s="13"/>
      <c r="B546" s="13"/>
      <c r="C546" s="13"/>
      <c r="F546" s="12"/>
      <c r="G546" s="3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  <c r="AA546" s="12"/>
      <c r="AB546" s="12"/>
      <c r="AC546" s="12"/>
      <c r="AD546" s="12"/>
      <c r="AE546" s="12"/>
      <c r="AF546" s="12"/>
      <c r="AG546" s="12"/>
      <c r="AH546" s="12"/>
      <c r="AI546" s="12"/>
    </row>
    <row r="547" spans="1:35" ht="12.75">
      <c r="A547" s="13"/>
      <c r="B547" s="13"/>
      <c r="C547" s="13"/>
      <c r="F547" s="12"/>
      <c r="G547" s="3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2"/>
      <c r="AA547" s="12"/>
      <c r="AB547" s="12"/>
      <c r="AC547" s="12"/>
      <c r="AD547" s="12"/>
      <c r="AE547" s="12"/>
      <c r="AF547" s="12"/>
      <c r="AG547" s="12"/>
      <c r="AH547" s="12"/>
      <c r="AI547" s="12"/>
    </row>
    <row r="548" spans="1:35" ht="12.75">
      <c r="A548" s="13"/>
      <c r="B548" s="13"/>
      <c r="C548" s="13"/>
      <c r="F548" s="12"/>
      <c r="G548" s="3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  <c r="AA548" s="12"/>
      <c r="AB548" s="12"/>
      <c r="AC548" s="12"/>
      <c r="AD548" s="12"/>
      <c r="AE548" s="12"/>
      <c r="AF548" s="12"/>
      <c r="AG548" s="12"/>
      <c r="AH548" s="12"/>
      <c r="AI548" s="12"/>
    </row>
    <row r="549" spans="1:35" ht="12.75">
      <c r="A549" s="13"/>
      <c r="B549" s="13"/>
      <c r="C549" s="13"/>
      <c r="F549" s="12"/>
      <c r="G549" s="3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F549" s="12"/>
      <c r="AG549" s="12"/>
      <c r="AH549" s="12"/>
      <c r="AI549" s="12"/>
    </row>
    <row r="550" spans="1:35" ht="12.75">
      <c r="A550" s="13"/>
      <c r="B550" s="13"/>
      <c r="C550" s="13"/>
      <c r="F550" s="12"/>
      <c r="G550" s="3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F550" s="12"/>
      <c r="AG550" s="12"/>
      <c r="AH550" s="12"/>
      <c r="AI550" s="12"/>
    </row>
    <row r="551" spans="1:35" ht="12.75">
      <c r="A551" s="13"/>
      <c r="B551" s="13"/>
      <c r="C551" s="13"/>
      <c r="F551" s="12"/>
      <c r="G551" s="3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F551" s="12"/>
      <c r="AG551" s="12"/>
      <c r="AH551" s="12"/>
      <c r="AI551" s="12"/>
    </row>
    <row r="552" spans="1:35" ht="12.75">
      <c r="A552" s="13"/>
      <c r="B552" s="13"/>
      <c r="C552" s="13"/>
      <c r="F552" s="12"/>
      <c r="G552" s="3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F552" s="12"/>
      <c r="AG552" s="12"/>
      <c r="AH552" s="12"/>
      <c r="AI552" s="12"/>
    </row>
    <row r="553" spans="1:35" ht="12.75">
      <c r="A553" s="13"/>
      <c r="B553" s="13"/>
      <c r="C553" s="13"/>
      <c r="F553" s="12"/>
      <c r="G553" s="3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F553" s="12"/>
      <c r="AG553" s="12"/>
      <c r="AH553" s="12"/>
      <c r="AI553" s="12"/>
    </row>
    <row r="554" spans="1:35" ht="12.75">
      <c r="A554" s="13"/>
      <c r="B554" s="13"/>
      <c r="C554" s="13"/>
      <c r="F554" s="12"/>
      <c r="G554" s="3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  <c r="AF554" s="12"/>
      <c r="AG554" s="12"/>
      <c r="AH554" s="12"/>
      <c r="AI554" s="12"/>
    </row>
    <row r="555" spans="1:35" ht="12.75">
      <c r="A555" s="13"/>
      <c r="B555" s="13"/>
      <c r="C555" s="13"/>
      <c r="F555" s="12"/>
      <c r="G555" s="3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F555" s="12"/>
      <c r="AG555" s="12"/>
      <c r="AH555" s="12"/>
      <c r="AI555" s="12"/>
    </row>
    <row r="556" spans="1:35" ht="12.75">
      <c r="A556" s="13"/>
      <c r="B556" s="13"/>
      <c r="C556" s="13"/>
      <c r="F556" s="12"/>
      <c r="G556" s="3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F556" s="12"/>
      <c r="AG556" s="12"/>
      <c r="AH556" s="12"/>
      <c r="AI556" s="12"/>
    </row>
    <row r="557" spans="1:35" ht="12.75">
      <c r="A557" s="13"/>
      <c r="B557" s="13"/>
      <c r="C557" s="13"/>
      <c r="F557" s="12"/>
      <c r="G557" s="3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  <c r="AA557" s="12"/>
      <c r="AB557" s="12"/>
      <c r="AC557" s="12"/>
      <c r="AD557" s="12"/>
      <c r="AE557" s="12"/>
      <c r="AF557" s="12"/>
      <c r="AG557" s="12"/>
      <c r="AH557" s="12"/>
      <c r="AI557" s="12"/>
    </row>
    <row r="558" spans="1:35" ht="12.75">
      <c r="A558" s="13"/>
      <c r="B558" s="13"/>
      <c r="C558" s="13"/>
      <c r="F558" s="12"/>
      <c r="G558" s="3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F558" s="12"/>
      <c r="AG558" s="12"/>
      <c r="AH558" s="12"/>
      <c r="AI558" s="12"/>
    </row>
    <row r="559" spans="1:35" ht="12.75">
      <c r="A559" s="13"/>
      <c r="B559" s="13"/>
      <c r="C559" s="13"/>
      <c r="F559" s="12"/>
      <c r="G559" s="3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F559" s="12"/>
      <c r="AG559" s="12"/>
      <c r="AH559" s="12"/>
      <c r="AI559" s="12"/>
    </row>
    <row r="560" spans="1:35" ht="12.75">
      <c r="A560" s="13"/>
      <c r="B560" s="13"/>
      <c r="C560" s="13"/>
      <c r="F560" s="12"/>
      <c r="G560" s="3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F560" s="12"/>
      <c r="AG560" s="12"/>
      <c r="AH560" s="12"/>
      <c r="AI560" s="12"/>
    </row>
    <row r="561" spans="1:35" ht="12.75">
      <c r="A561" s="13"/>
      <c r="B561" s="13"/>
      <c r="C561" s="13"/>
      <c r="F561" s="12"/>
      <c r="G561" s="3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  <c r="AA561" s="12"/>
      <c r="AB561" s="12"/>
      <c r="AC561" s="12"/>
      <c r="AD561" s="12"/>
      <c r="AE561" s="12"/>
      <c r="AF561" s="12"/>
      <c r="AG561" s="12"/>
      <c r="AH561" s="12"/>
      <c r="AI561" s="12"/>
    </row>
    <row r="562" spans="1:35" ht="12.75">
      <c r="A562" s="13"/>
      <c r="B562" s="13"/>
      <c r="C562" s="13"/>
      <c r="F562" s="12"/>
      <c r="G562" s="3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  <c r="AA562" s="12"/>
      <c r="AB562" s="12"/>
      <c r="AC562" s="12"/>
      <c r="AD562" s="12"/>
      <c r="AE562" s="12"/>
      <c r="AF562" s="12"/>
      <c r="AG562" s="12"/>
      <c r="AH562" s="12"/>
      <c r="AI562" s="12"/>
    </row>
    <row r="563" spans="1:35" ht="12.75">
      <c r="A563" s="13"/>
      <c r="B563" s="13"/>
      <c r="C563" s="13"/>
      <c r="F563" s="12"/>
      <c r="G563" s="3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F563" s="12"/>
      <c r="AG563" s="12"/>
      <c r="AH563" s="12"/>
      <c r="AI563" s="12"/>
    </row>
    <row r="564" spans="1:35" ht="12.75">
      <c r="A564" s="13"/>
      <c r="B564" s="13"/>
      <c r="C564" s="13"/>
      <c r="F564" s="12"/>
      <c r="G564" s="3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F564" s="12"/>
      <c r="AG564" s="12"/>
      <c r="AH564" s="12"/>
      <c r="AI564" s="12"/>
    </row>
    <row r="565" spans="1:35" ht="12.75">
      <c r="A565" s="13"/>
      <c r="B565" s="13"/>
      <c r="C565" s="13"/>
      <c r="F565" s="12"/>
      <c r="G565" s="3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F565" s="12"/>
      <c r="AG565" s="12"/>
      <c r="AH565" s="12"/>
      <c r="AI565" s="12"/>
    </row>
    <row r="566" spans="1:35" ht="12.75">
      <c r="A566" s="13"/>
      <c r="B566" s="13"/>
      <c r="C566" s="13"/>
      <c r="F566" s="12"/>
      <c r="G566" s="3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F566" s="12"/>
      <c r="AG566" s="12"/>
      <c r="AH566" s="12"/>
      <c r="AI566" s="12"/>
    </row>
    <row r="567" spans="1:35" ht="12.75">
      <c r="A567" s="13"/>
      <c r="B567" s="13"/>
      <c r="C567" s="13"/>
      <c r="F567" s="12"/>
      <c r="G567" s="3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F567" s="12"/>
      <c r="AG567" s="12"/>
      <c r="AH567" s="12"/>
      <c r="AI567" s="12"/>
    </row>
    <row r="568" spans="1:35" ht="12.75">
      <c r="A568" s="13"/>
      <c r="B568" s="13"/>
      <c r="C568" s="13"/>
      <c r="F568" s="12"/>
      <c r="G568" s="3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  <c r="AA568" s="12"/>
      <c r="AB568" s="12"/>
      <c r="AC568" s="12"/>
      <c r="AD568" s="12"/>
      <c r="AE568" s="12"/>
      <c r="AF568" s="12"/>
      <c r="AG568" s="12"/>
      <c r="AH568" s="12"/>
      <c r="AI568" s="12"/>
    </row>
    <row r="569" spans="1:35" ht="12.75">
      <c r="A569" s="13"/>
      <c r="B569" s="13"/>
      <c r="C569" s="13"/>
      <c r="F569" s="12"/>
      <c r="G569" s="3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  <c r="AA569" s="12"/>
      <c r="AB569" s="12"/>
      <c r="AC569" s="12"/>
      <c r="AD569" s="12"/>
      <c r="AE569" s="12"/>
      <c r="AF569" s="12"/>
      <c r="AG569" s="12"/>
      <c r="AH569" s="12"/>
      <c r="AI569" s="12"/>
    </row>
    <row r="570" spans="1:35" ht="12.75">
      <c r="A570" s="13"/>
      <c r="B570" s="13"/>
      <c r="C570" s="13"/>
      <c r="F570" s="12"/>
      <c r="G570" s="3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  <c r="AA570" s="12"/>
      <c r="AB570" s="12"/>
      <c r="AC570" s="12"/>
      <c r="AD570" s="12"/>
      <c r="AE570" s="12"/>
      <c r="AF570" s="12"/>
      <c r="AG570" s="12"/>
      <c r="AH570" s="12"/>
      <c r="AI570" s="12"/>
    </row>
    <row r="571" spans="1:35" ht="12.75">
      <c r="A571" s="13"/>
      <c r="B571" s="13"/>
      <c r="C571" s="13"/>
      <c r="F571" s="12"/>
      <c r="G571" s="3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2"/>
      <c r="AA571" s="12"/>
      <c r="AB571" s="12"/>
      <c r="AC571" s="12"/>
      <c r="AD571" s="12"/>
      <c r="AE571" s="12"/>
      <c r="AF571" s="12"/>
      <c r="AG571" s="12"/>
      <c r="AH571" s="12"/>
      <c r="AI571" s="12"/>
    </row>
    <row r="572" spans="1:35" ht="12.75">
      <c r="A572" s="13"/>
      <c r="B572" s="13"/>
      <c r="C572" s="13"/>
      <c r="F572" s="12"/>
      <c r="G572" s="3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F572" s="12"/>
      <c r="AG572" s="12"/>
      <c r="AH572" s="12"/>
      <c r="AI572" s="12"/>
    </row>
    <row r="573" spans="1:35" ht="12.75">
      <c r="A573" s="13"/>
      <c r="B573" s="13"/>
      <c r="C573" s="13"/>
      <c r="F573" s="12"/>
      <c r="G573" s="3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2"/>
      <c r="AA573" s="12"/>
      <c r="AB573" s="12"/>
      <c r="AC573" s="12"/>
      <c r="AD573" s="12"/>
      <c r="AE573" s="12"/>
      <c r="AF573" s="12"/>
      <c r="AG573" s="12"/>
      <c r="AH573" s="12"/>
      <c r="AI573" s="12"/>
    </row>
    <row r="574" spans="1:35" ht="12.75">
      <c r="A574" s="13"/>
      <c r="B574" s="13"/>
      <c r="C574" s="13"/>
      <c r="F574" s="12"/>
      <c r="G574" s="3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F574" s="12"/>
      <c r="AG574" s="12"/>
      <c r="AH574" s="12"/>
      <c r="AI574" s="12"/>
    </row>
    <row r="575" spans="1:35" ht="12.75">
      <c r="A575" s="13"/>
      <c r="B575" s="13"/>
      <c r="C575" s="13"/>
      <c r="F575" s="12"/>
      <c r="G575" s="3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2"/>
      <c r="AA575" s="12"/>
      <c r="AB575" s="12"/>
      <c r="AC575" s="12"/>
      <c r="AD575" s="12"/>
      <c r="AE575" s="12"/>
      <c r="AF575" s="12"/>
      <c r="AG575" s="12"/>
      <c r="AH575" s="12"/>
      <c r="AI575" s="12"/>
    </row>
    <row r="576" spans="1:35" ht="12.75">
      <c r="A576" s="13"/>
      <c r="B576" s="13"/>
      <c r="C576" s="13"/>
      <c r="F576" s="12"/>
      <c r="G576" s="3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  <c r="AA576" s="12"/>
      <c r="AB576" s="12"/>
      <c r="AC576" s="12"/>
      <c r="AD576" s="12"/>
      <c r="AE576" s="12"/>
      <c r="AF576" s="12"/>
      <c r="AG576" s="12"/>
      <c r="AH576" s="12"/>
      <c r="AI576" s="12"/>
    </row>
    <row r="577" spans="1:35" ht="12.75">
      <c r="A577" s="13"/>
      <c r="B577" s="13"/>
      <c r="C577" s="13"/>
      <c r="F577" s="12"/>
      <c r="G577" s="3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2"/>
      <c r="AA577" s="12"/>
      <c r="AB577" s="12"/>
      <c r="AC577" s="12"/>
      <c r="AD577" s="12"/>
      <c r="AE577" s="12"/>
      <c r="AF577" s="12"/>
      <c r="AG577" s="12"/>
      <c r="AH577" s="12"/>
      <c r="AI577" s="12"/>
    </row>
    <row r="578" spans="1:35" ht="12.75">
      <c r="A578" s="13"/>
      <c r="B578" s="13"/>
      <c r="C578" s="13"/>
      <c r="F578" s="12"/>
      <c r="G578" s="3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F578" s="12"/>
      <c r="AG578" s="12"/>
      <c r="AH578" s="12"/>
      <c r="AI578" s="12"/>
    </row>
    <row r="579" spans="1:35" ht="12.75">
      <c r="A579" s="13"/>
      <c r="B579" s="13"/>
      <c r="C579" s="13"/>
      <c r="F579" s="12"/>
      <c r="G579" s="3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2"/>
      <c r="AA579" s="12"/>
      <c r="AB579" s="12"/>
      <c r="AC579" s="12"/>
      <c r="AD579" s="12"/>
      <c r="AE579" s="12"/>
      <c r="AF579" s="12"/>
      <c r="AG579" s="12"/>
      <c r="AH579" s="12"/>
      <c r="AI579" s="12"/>
    </row>
    <row r="580" spans="1:35" ht="12.75">
      <c r="A580" s="13"/>
      <c r="B580" s="13"/>
      <c r="C580" s="13"/>
      <c r="F580" s="12"/>
      <c r="G580" s="3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  <c r="AA580" s="12"/>
      <c r="AB580" s="12"/>
      <c r="AC580" s="12"/>
      <c r="AD580" s="12"/>
      <c r="AE580" s="12"/>
      <c r="AF580" s="12"/>
      <c r="AG580" s="12"/>
      <c r="AH580" s="12"/>
      <c r="AI580" s="12"/>
    </row>
    <row r="581" spans="1:35" ht="12.75">
      <c r="A581" s="13"/>
      <c r="B581" s="13"/>
      <c r="C581" s="13"/>
      <c r="F581" s="12"/>
      <c r="G581" s="3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F581" s="12"/>
      <c r="AG581" s="12"/>
      <c r="AH581" s="12"/>
      <c r="AI581" s="12"/>
    </row>
    <row r="582" spans="1:35" ht="12.75">
      <c r="A582" s="13"/>
      <c r="B582" s="13"/>
      <c r="C582" s="13"/>
      <c r="F582" s="12"/>
      <c r="G582" s="3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  <c r="AA582" s="12"/>
      <c r="AB582" s="12"/>
      <c r="AC582" s="12"/>
      <c r="AD582" s="12"/>
      <c r="AE582" s="12"/>
      <c r="AF582" s="12"/>
      <c r="AG582" s="12"/>
      <c r="AH582" s="12"/>
      <c r="AI582" s="12"/>
    </row>
    <row r="583" spans="1:35" ht="12.75">
      <c r="A583" s="13"/>
      <c r="B583" s="13"/>
      <c r="C583" s="13"/>
      <c r="F583" s="12"/>
      <c r="G583" s="3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  <c r="AA583" s="12"/>
      <c r="AB583" s="12"/>
      <c r="AC583" s="12"/>
      <c r="AD583" s="12"/>
      <c r="AE583" s="12"/>
      <c r="AF583" s="12"/>
      <c r="AG583" s="12"/>
      <c r="AH583" s="12"/>
      <c r="AI583" s="12"/>
    </row>
    <row r="584" spans="1:35" ht="12.75">
      <c r="A584" s="13"/>
      <c r="B584" s="13"/>
      <c r="C584" s="13"/>
      <c r="F584" s="12"/>
      <c r="G584" s="3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F584" s="12"/>
      <c r="AG584" s="12"/>
      <c r="AH584" s="12"/>
      <c r="AI584" s="12"/>
    </row>
    <row r="585" spans="1:35" ht="12.75">
      <c r="A585" s="13"/>
      <c r="B585" s="13"/>
      <c r="C585" s="13"/>
      <c r="F585" s="12"/>
      <c r="G585" s="3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F585" s="12"/>
      <c r="AG585" s="12"/>
      <c r="AH585" s="12"/>
      <c r="AI585" s="12"/>
    </row>
    <row r="586" spans="1:35" ht="12.75">
      <c r="A586" s="13"/>
      <c r="B586" s="13"/>
      <c r="C586" s="13"/>
      <c r="F586" s="12"/>
      <c r="G586" s="3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2"/>
      <c r="AA586" s="12"/>
      <c r="AB586" s="12"/>
      <c r="AC586" s="12"/>
      <c r="AD586" s="12"/>
      <c r="AE586" s="12"/>
      <c r="AF586" s="12"/>
      <c r="AG586" s="12"/>
      <c r="AH586" s="12"/>
      <c r="AI586" s="12"/>
    </row>
    <row r="587" spans="1:35" ht="12.75">
      <c r="A587" s="13"/>
      <c r="B587" s="13"/>
      <c r="C587" s="13"/>
      <c r="F587" s="12"/>
      <c r="G587" s="3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F587" s="12"/>
      <c r="AG587" s="12"/>
      <c r="AH587" s="12"/>
      <c r="AI587" s="12"/>
    </row>
    <row r="588" spans="1:35" ht="12.75">
      <c r="A588" s="13"/>
      <c r="B588" s="13"/>
      <c r="C588" s="13"/>
      <c r="F588" s="12"/>
      <c r="G588" s="3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2"/>
      <c r="AA588" s="12"/>
      <c r="AB588" s="12"/>
      <c r="AC588" s="12"/>
      <c r="AD588" s="12"/>
      <c r="AE588" s="12"/>
      <c r="AF588" s="12"/>
      <c r="AG588" s="12"/>
      <c r="AH588" s="12"/>
      <c r="AI588" s="12"/>
    </row>
    <row r="589" spans="1:35" ht="12.75">
      <c r="A589" s="13"/>
      <c r="B589" s="13"/>
      <c r="C589" s="13"/>
      <c r="F589" s="12"/>
      <c r="G589" s="3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12"/>
      <c r="Y589" s="12"/>
      <c r="Z589" s="12"/>
      <c r="AA589" s="12"/>
      <c r="AB589" s="12"/>
      <c r="AC589" s="12"/>
      <c r="AD589" s="12"/>
      <c r="AE589" s="12"/>
      <c r="AF589" s="12"/>
      <c r="AG589" s="12"/>
      <c r="AH589" s="12"/>
      <c r="AI589" s="12"/>
    </row>
    <row r="590" spans="1:35" ht="12.75">
      <c r="A590" s="13"/>
      <c r="B590" s="13"/>
      <c r="C590" s="13"/>
      <c r="F590" s="12"/>
      <c r="G590" s="3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  <c r="Y590" s="12"/>
      <c r="Z590" s="12"/>
      <c r="AA590" s="12"/>
      <c r="AB590" s="12"/>
      <c r="AC590" s="12"/>
      <c r="AD590" s="12"/>
      <c r="AE590" s="12"/>
      <c r="AF590" s="12"/>
      <c r="AG590" s="12"/>
      <c r="AH590" s="12"/>
      <c r="AI590" s="12"/>
    </row>
    <row r="591" spans="1:35" ht="12.75">
      <c r="A591" s="13"/>
      <c r="B591" s="13"/>
      <c r="C591" s="13"/>
      <c r="F591" s="12"/>
      <c r="G591" s="3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  <c r="W591" s="12"/>
      <c r="X591" s="12"/>
      <c r="Y591" s="12"/>
      <c r="Z591" s="12"/>
      <c r="AA591" s="12"/>
      <c r="AB591" s="12"/>
      <c r="AC591" s="12"/>
      <c r="AD591" s="12"/>
      <c r="AE591" s="12"/>
      <c r="AF591" s="12"/>
      <c r="AG591" s="12"/>
      <c r="AH591" s="12"/>
      <c r="AI591" s="12"/>
    </row>
    <row r="592" spans="1:35" ht="12.75">
      <c r="A592" s="13"/>
      <c r="B592" s="13"/>
      <c r="C592" s="13"/>
      <c r="F592" s="12"/>
      <c r="G592" s="3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  <c r="Y592" s="12"/>
      <c r="Z592" s="12"/>
      <c r="AA592" s="12"/>
      <c r="AB592" s="12"/>
      <c r="AC592" s="12"/>
      <c r="AD592" s="12"/>
      <c r="AE592" s="12"/>
      <c r="AF592" s="12"/>
      <c r="AG592" s="12"/>
      <c r="AH592" s="12"/>
      <c r="AI592" s="12"/>
    </row>
    <row r="593" spans="1:35" ht="12.75">
      <c r="A593" s="13"/>
      <c r="B593" s="13"/>
      <c r="C593" s="13"/>
      <c r="F593" s="12"/>
      <c r="G593" s="3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  <c r="W593" s="12"/>
      <c r="X593" s="12"/>
      <c r="Y593" s="12"/>
      <c r="Z593" s="12"/>
      <c r="AA593" s="12"/>
      <c r="AB593" s="12"/>
      <c r="AC593" s="12"/>
      <c r="AD593" s="12"/>
      <c r="AE593" s="12"/>
      <c r="AF593" s="12"/>
      <c r="AG593" s="12"/>
      <c r="AH593" s="12"/>
      <c r="AI593" s="12"/>
    </row>
    <row r="594" spans="1:35" ht="12.75">
      <c r="A594" s="13"/>
      <c r="B594" s="13"/>
      <c r="C594" s="13"/>
      <c r="F594" s="12"/>
      <c r="G594" s="3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  <c r="Y594" s="12"/>
      <c r="Z594" s="12"/>
      <c r="AA594" s="12"/>
      <c r="AB594" s="12"/>
      <c r="AC594" s="12"/>
      <c r="AD594" s="12"/>
      <c r="AE594" s="12"/>
      <c r="AF594" s="12"/>
      <c r="AG594" s="12"/>
      <c r="AH594" s="12"/>
      <c r="AI594" s="12"/>
    </row>
    <row r="595" spans="1:35" ht="12.75">
      <c r="A595" s="13"/>
      <c r="B595" s="13"/>
      <c r="C595" s="13"/>
      <c r="F595" s="12"/>
      <c r="G595" s="3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  <c r="W595" s="12"/>
      <c r="X595" s="12"/>
      <c r="Y595" s="12"/>
      <c r="Z595" s="12"/>
      <c r="AA595" s="12"/>
      <c r="AB595" s="12"/>
      <c r="AC595" s="12"/>
      <c r="AD595" s="12"/>
      <c r="AE595" s="12"/>
      <c r="AF595" s="12"/>
      <c r="AG595" s="12"/>
      <c r="AH595" s="12"/>
      <c r="AI595" s="12"/>
    </row>
    <row r="596" spans="1:35" ht="12.75">
      <c r="A596" s="13"/>
      <c r="B596" s="13"/>
      <c r="C596" s="13"/>
      <c r="F596" s="12"/>
      <c r="G596" s="3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  <c r="Y596" s="12"/>
      <c r="Z596" s="12"/>
      <c r="AA596" s="12"/>
      <c r="AB596" s="12"/>
      <c r="AC596" s="12"/>
      <c r="AD596" s="12"/>
      <c r="AE596" s="12"/>
      <c r="AF596" s="12"/>
      <c r="AG596" s="12"/>
      <c r="AH596" s="12"/>
      <c r="AI596" s="12"/>
    </row>
    <row r="597" spans="1:35" ht="12.75">
      <c r="A597" s="13"/>
      <c r="B597" s="13"/>
      <c r="C597" s="13"/>
      <c r="F597" s="12"/>
      <c r="G597" s="3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  <c r="Y597" s="12"/>
      <c r="Z597" s="12"/>
      <c r="AA597" s="12"/>
      <c r="AB597" s="12"/>
      <c r="AC597" s="12"/>
      <c r="AD597" s="12"/>
      <c r="AE597" s="12"/>
      <c r="AF597" s="12"/>
      <c r="AG597" s="12"/>
      <c r="AH597" s="12"/>
      <c r="AI597" s="12"/>
    </row>
    <row r="598" spans="1:35" ht="12.75">
      <c r="A598" s="13"/>
      <c r="B598" s="13"/>
      <c r="C598" s="13"/>
      <c r="F598" s="12"/>
      <c r="G598" s="3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  <c r="Y598" s="12"/>
      <c r="Z598" s="12"/>
      <c r="AA598" s="12"/>
      <c r="AB598" s="12"/>
      <c r="AC598" s="12"/>
      <c r="AD598" s="12"/>
      <c r="AE598" s="12"/>
      <c r="AF598" s="12"/>
      <c r="AG598" s="12"/>
      <c r="AH598" s="12"/>
      <c r="AI598" s="12"/>
    </row>
    <row r="599" spans="1:35" ht="12.75">
      <c r="A599" s="13"/>
      <c r="B599" s="13"/>
      <c r="C599" s="13"/>
      <c r="F599" s="12"/>
      <c r="G599" s="3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  <c r="W599" s="12"/>
      <c r="X599" s="12"/>
      <c r="Y599" s="12"/>
      <c r="Z599" s="12"/>
      <c r="AA599" s="12"/>
      <c r="AB599" s="12"/>
      <c r="AC599" s="12"/>
      <c r="AD599" s="12"/>
      <c r="AE599" s="12"/>
      <c r="AF599" s="12"/>
      <c r="AG599" s="12"/>
      <c r="AH599" s="12"/>
      <c r="AI599" s="12"/>
    </row>
    <row r="600" spans="1:35" ht="12.75">
      <c r="A600" s="13"/>
      <c r="B600" s="13"/>
      <c r="C600" s="13"/>
      <c r="F600" s="12"/>
      <c r="G600" s="3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  <c r="Y600" s="12"/>
      <c r="Z600" s="12"/>
      <c r="AA600" s="12"/>
      <c r="AB600" s="12"/>
      <c r="AC600" s="12"/>
      <c r="AD600" s="12"/>
      <c r="AE600" s="12"/>
      <c r="AF600" s="12"/>
      <c r="AG600" s="12"/>
      <c r="AH600" s="12"/>
      <c r="AI600" s="12"/>
    </row>
    <row r="601" spans="1:35" ht="12.75">
      <c r="A601" s="13"/>
      <c r="B601" s="13"/>
      <c r="C601" s="13"/>
      <c r="F601" s="12"/>
      <c r="G601" s="3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  <c r="W601" s="12"/>
      <c r="X601" s="12"/>
      <c r="Y601" s="12"/>
      <c r="Z601" s="12"/>
      <c r="AA601" s="12"/>
      <c r="AB601" s="12"/>
      <c r="AC601" s="12"/>
      <c r="AD601" s="12"/>
      <c r="AE601" s="12"/>
      <c r="AF601" s="12"/>
      <c r="AG601" s="12"/>
      <c r="AH601" s="12"/>
      <c r="AI601" s="12"/>
    </row>
    <row r="602" spans="1:35" ht="12.75">
      <c r="A602" s="13"/>
      <c r="B602" s="13"/>
      <c r="C602" s="13"/>
      <c r="F602" s="12"/>
      <c r="G602" s="3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  <c r="Y602" s="12"/>
      <c r="Z602" s="12"/>
      <c r="AA602" s="12"/>
      <c r="AB602" s="12"/>
      <c r="AC602" s="12"/>
      <c r="AD602" s="12"/>
      <c r="AE602" s="12"/>
      <c r="AF602" s="12"/>
      <c r="AG602" s="12"/>
      <c r="AH602" s="12"/>
      <c r="AI602" s="12"/>
    </row>
    <row r="603" spans="1:35" ht="12.75">
      <c r="A603" s="13"/>
      <c r="B603" s="13"/>
      <c r="C603" s="13"/>
      <c r="F603" s="12"/>
      <c r="G603" s="3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  <c r="W603" s="12"/>
      <c r="X603" s="12"/>
      <c r="Y603" s="12"/>
      <c r="Z603" s="12"/>
      <c r="AA603" s="12"/>
      <c r="AB603" s="12"/>
      <c r="AC603" s="12"/>
      <c r="AD603" s="12"/>
      <c r="AE603" s="12"/>
      <c r="AF603" s="12"/>
      <c r="AG603" s="12"/>
      <c r="AH603" s="12"/>
      <c r="AI603" s="12"/>
    </row>
    <row r="604" spans="1:35" ht="12.75">
      <c r="A604" s="13"/>
      <c r="B604" s="13"/>
      <c r="C604" s="13"/>
      <c r="F604" s="12"/>
      <c r="G604" s="3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  <c r="Y604" s="12"/>
      <c r="Z604" s="12"/>
      <c r="AA604" s="12"/>
      <c r="AB604" s="12"/>
      <c r="AC604" s="12"/>
      <c r="AD604" s="12"/>
      <c r="AE604" s="12"/>
      <c r="AF604" s="12"/>
      <c r="AG604" s="12"/>
      <c r="AH604" s="12"/>
      <c r="AI604" s="12"/>
    </row>
    <row r="605" spans="1:35" ht="12.75">
      <c r="A605" s="13"/>
      <c r="B605" s="13"/>
      <c r="C605" s="13"/>
      <c r="F605" s="12"/>
      <c r="G605" s="3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  <c r="W605" s="12"/>
      <c r="X605" s="12"/>
      <c r="Y605" s="12"/>
      <c r="Z605" s="12"/>
      <c r="AA605" s="12"/>
      <c r="AB605" s="12"/>
      <c r="AC605" s="12"/>
      <c r="AD605" s="12"/>
      <c r="AE605" s="12"/>
      <c r="AF605" s="12"/>
      <c r="AG605" s="12"/>
      <c r="AH605" s="12"/>
      <c r="AI605" s="12"/>
    </row>
    <row r="606" spans="1:35" ht="12.75">
      <c r="A606" s="13"/>
      <c r="B606" s="13"/>
      <c r="C606" s="13"/>
      <c r="F606" s="12"/>
      <c r="G606" s="3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  <c r="Y606" s="12"/>
      <c r="Z606" s="12"/>
      <c r="AA606" s="12"/>
      <c r="AB606" s="12"/>
      <c r="AC606" s="12"/>
      <c r="AD606" s="12"/>
      <c r="AE606" s="12"/>
      <c r="AF606" s="12"/>
      <c r="AG606" s="12"/>
      <c r="AH606" s="12"/>
      <c r="AI606" s="12"/>
    </row>
    <row r="607" spans="1:35" ht="12.75">
      <c r="A607" s="13"/>
      <c r="B607" s="13"/>
      <c r="C607" s="13"/>
      <c r="F607" s="12"/>
      <c r="G607" s="3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2"/>
      <c r="Y607" s="12"/>
      <c r="Z607" s="12"/>
      <c r="AA607" s="12"/>
      <c r="AB607" s="12"/>
      <c r="AC607" s="12"/>
      <c r="AD607" s="12"/>
      <c r="AE607" s="12"/>
      <c r="AF607" s="12"/>
      <c r="AG607" s="12"/>
      <c r="AH607" s="12"/>
      <c r="AI607" s="12"/>
    </row>
    <row r="608" spans="1:35" ht="12.75">
      <c r="A608" s="13"/>
      <c r="B608" s="13"/>
      <c r="C608" s="13"/>
      <c r="F608" s="12"/>
      <c r="G608" s="3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  <c r="Y608" s="12"/>
      <c r="Z608" s="12"/>
      <c r="AA608" s="12"/>
      <c r="AB608" s="12"/>
      <c r="AC608" s="12"/>
      <c r="AD608" s="12"/>
      <c r="AE608" s="12"/>
      <c r="AF608" s="12"/>
      <c r="AG608" s="12"/>
      <c r="AH608" s="12"/>
      <c r="AI608" s="12"/>
    </row>
    <row r="609" spans="1:35" ht="12.75">
      <c r="A609" s="13"/>
      <c r="B609" s="13"/>
      <c r="C609" s="13"/>
      <c r="F609" s="12"/>
      <c r="G609" s="3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  <c r="W609" s="12"/>
      <c r="X609" s="12"/>
      <c r="Y609" s="12"/>
      <c r="Z609" s="12"/>
      <c r="AA609" s="12"/>
      <c r="AB609" s="12"/>
      <c r="AC609" s="12"/>
      <c r="AD609" s="12"/>
      <c r="AE609" s="12"/>
      <c r="AF609" s="12"/>
      <c r="AG609" s="12"/>
      <c r="AH609" s="12"/>
      <c r="AI609" s="12"/>
    </row>
    <row r="610" spans="1:35" ht="12.75">
      <c r="A610" s="13"/>
      <c r="B610" s="13"/>
      <c r="C610" s="13"/>
      <c r="F610" s="12"/>
      <c r="G610" s="3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  <c r="Y610" s="12"/>
      <c r="Z610" s="12"/>
      <c r="AA610" s="12"/>
      <c r="AB610" s="12"/>
      <c r="AC610" s="12"/>
      <c r="AD610" s="12"/>
      <c r="AE610" s="12"/>
      <c r="AF610" s="12"/>
      <c r="AG610" s="12"/>
      <c r="AH610" s="12"/>
      <c r="AI610" s="12"/>
    </row>
    <row r="611" spans="1:35" ht="12.75">
      <c r="A611" s="13"/>
      <c r="B611" s="13"/>
      <c r="C611" s="13"/>
      <c r="F611" s="12"/>
      <c r="G611" s="3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  <c r="W611" s="12"/>
      <c r="X611" s="12"/>
      <c r="Y611" s="12"/>
      <c r="Z611" s="12"/>
      <c r="AA611" s="12"/>
      <c r="AB611" s="12"/>
      <c r="AC611" s="12"/>
      <c r="AD611" s="12"/>
      <c r="AE611" s="12"/>
      <c r="AF611" s="12"/>
      <c r="AG611" s="12"/>
      <c r="AH611" s="12"/>
      <c r="AI611" s="12"/>
    </row>
    <row r="612" spans="1:35" ht="12.75">
      <c r="A612" s="13"/>
      <c r="B612" s="13"/>
      <c r="C612" s="13"/>
      <c r="F612" s="12"/>
      <c r="G612" s="3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  <c r="Y612" s="12"/>
      <c r="Z612" s="12"/>
      <c r="AA612" s="12"/>
      <c r="AB612" s="12"/>
      <c r="AC612" s="12"/>
      <c r="AD612" s="12"/>
      <c r="AE612" s="12"/>
      <c r="AF612" s="12"/>
      <c r="AG612" s="12"/>
      <c r="AH612" s="12"/>
      <c r="AI612" s="12"/>
    </row>
    <row r="613" spans="1:35" ht="12.75">
      <c r="A613" s="13"/>
      <c r="B613" s="13"/>
      <c r="C613" s="13"/>
      <c r="F613" s="12"/>
      <c r="G613" s="3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  <c r="Y613" s="12"/>
      <c r="Z613" s="12"/>
      <c r="AA613" s="12"/>
      <c r="AB613" s="12"/>
      <c r="AC613" s="12"/>
      <c r="AD613" s="12"/>
      <c r="AE613" s="12"/>
      <c r="AF613" s="12"/>
      <c r="AG613" s="12"/>
      <c r="AH613" s="12"/>
      <c r="AI613" s="12"/>
    </row>
    <row r="614" spans="1:35" ht="12.75">
      <c r="A614" s="13"/>
      <c r="B614" s="13"/>
      <c r="C614" s="13"/>
      <c r="F614" s="12"/>
      <c r="G614" s="3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  <c r="Y614" s="12"/>
      <c r="Z614" s="12"/>
      <c r="AA614" s="12"/>
      <c r="AB614" s="12"/>
      <c r="AC614" s="12"/>
      <c r="AD614" s="12"/>
      <c r="AE614" s="12"/>
      <c r="AF614" s="12"/>
      <c r="AG614" s="12"/>
      <c r="AH614" s="12"/>
      <c r="AI614" s="12"/>
    </row>
    <row r="615" spans="1:35" ht="12.75">
      <c r="A615" s="13"/>
      <c r="B615" s="13"/>
      <c r="C615" s="13"/>
      <c r="F615" s="12"/>
      <c r="G615" s="3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  <c r="Y615" s="12"/>
      <c r="Z615" s="12"/>
      <c r="AA615" s="12"/>
      <c r="AB615" s="12"/>
      <c r="AC615" s="12"/>
      <c r="AD615" s="12"/>
      <c r="AE615" s="12"/>
      <c r="AF615" s="12"/>
      <c r="AG615" s="12"/>
      <c r="AH615" s="12"/>
      <c r="AI615" s="12"/>
    </row>
    <row r="616" spans="1:35" ht="12.75">
      <c r="A616" s="13"/>
      <c r="B616" s="13"/>
      <c r="C616" s="13"/>
      <c r="F616" s="12"/>
      <c r="G616" s="3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  <c r="Y616" s="12"/>
      <c r="Z616" s="12"/>
      <c r="AA616" s="12"/>
      <c r="AB616" s="12"/>
      <c r="AC616" s="12"/>
      <c r="AD616" s="12"/>
      <c r="AE616" s="12"/>
      <c r="AF616" s="12"/>
      <c r="AG616" s="12"/>
      <c r="AH616" s="12"/>
      <c r="AI616" s="12"/>
    </row>
    <row r="617" spans="1:35" ht="12.75">
      <c r="A617" s="13"/>
      <c r="B617" s="13"/>
      <c r="C617" s="13"/>
      <c r="F617" s="12"/>
      <c r="G617" s="3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  <c r="Y617" s="12"/>
      <c r="Z617" s="12"/>
      <c r="AA617" s="12"/>
      <c r="AB617" s="12"/>
      <c r="AC617" s="12"/>
      <c r="AD617" s="12"/>
      <c r="AE617" s="12"/>
      <c r="AF617" s="12"/>
      <c r="AG617" s="12"/>
      <c r="AH617" s="12"/>
      <c r="AI617" s="12"/>
    </row>
    <row r="618" spans="1:35" ht="12.75">
      <c r="A618" s="13"/>
      <c r="B618" s="13"/>
      <c r="C618" s="13"/>
      <c r="F618" s="12"/>
      <c r="G618" s="3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  <c r="Y618" s="12"/>
      <c r="Z618" s="12"/>
      <c r="AA618" s="12"/>
      <c r="AB618" s="12"/>
      <c r="AC618" s="12"/>
      <c r="AD618" s="12"/>
      <c r="AE618" s="12"/>
      <c r="AF618" s="12"/>
      <c r="AG618" s="12"/>
      <c r="AH618" s="12"/>
      <c r="AI618" s="12"/>
    </row>
    <row r="619" spans="1:35" ht="12.75">
      <c r="A619" s="13"/>
      <c r="B619" s="13"/>
      <c r="C619" s="13"/>
      <c r="F619" s="12"/>
      <c r="G619" s="3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  <c r="Y619" s="12"/>
      <c r="Z619" s="12"/>
      <c r="AA619" s="12"/>
      <c r="AB619" s="12"/>
      <c r="AC619" s="12"/>
      <c r="AD619" s="12"/>
      <c r="AE619" s="12"/>
      <c r="AF619" s="12"/>
      <c r="AG619" s="12"/>
      <c r="AH619" s="12"/>
      <c r="AI619" s="12"/>
    </row>
    <row r="620" spans="1:35" ht="12.75">
      <c r="A620" s="13"/>
      <c r="B620" s="13"/>
      <c r="C620" s="13"/>
      <c r="F620" s="12"/>
      <c r="G620" s="3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F620" s="12"/>
      <c r="AG620" s="12"/>
      <c r="AH620" s="12"/>
      <c r="AI620" s="12"/>
    </row>
    <row r="621" spans="1:35" ht="12.75">
      <c r="A621" s="13"/>
      <c r="B621" s="13"/>
      <c r="C621" s="13"/>
      <c r="F621" s="12"/>
      <c r="G621" s="3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  <c r="W621" s="12"/>
      <c r="X621" s="12"/>
      <c r="Y621" s="12"/>
      <c r="Z621" s="12"/>
      <c r="AA621" s="12"/>
      <c r="AB621" s="12"/>
      <c r="AC621" s="12"/>
      <c r="AD621" s="12"/>
      <c r="AE621" s="12"/>
      <c r="AF621" s="12"/>
      <c r="AG621" s="12"/>
      <c r="AH621" s="12"/>
      <c r="AI621" s="12"/>
    </row>
    <row r="622" spans="1:35" ht="12.75">
      <c r="A622" s="13"/>
      <c r="B622" s="13"/>
      <c r="C622" s="13"/>
      <c r="F622" s="12"/>
      <c r="G622" s="3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  <c r="Y622" s="12"/>
      <c r="Z622" s="12"/>
      <c r="AA622" s="12"/>
      <c r="AB622" s="12"/>
      <c r="AC622" s="12"/>
      <c r="AD622" s="12"/>
      <c r="AE622" s="12"/>
      <c r="AF622" s="12"/>
      <c r="AG622" s="12"/>
      <c r="AH622" s="12"/>
      <c r="AI622" s="12"/>
    </row>
    <row r="623" spans="1:35" ht="12.75">
      <c r="A623" s="13"/>
      <c r="B623" s="13"/>
      <c r="C623" s="13"/>
      <c r="F623" s="12"/>
      <c r="G623" s="3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  <c r="Y623" s="12"/>
      <c r="Z623" s="12"/>
      <c r="AA623" s="12"/>
      <c r="AB623" s="12"/>
      <c r="AC623" s="12"/>
      <c r="AD623" s="12"/>
      <c r="AE623" s="12"/>
      <c r="AF623" s="12"/>
      <c r="AG623" s="12"/>
      <c r="AH623" s="12"/>
      <c r="AI623" s="12"/>
    </row>
    <row r="624" spans="1:35" ht="12.75">
      <c r="A624" s="13"/>
      <c r="B624" s="13"/>
      <c r="C624" s="13"/>
      <c r="F624" s="12"/>
      <c r="G624" s="3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  <c r="Y624" s="12"/>
      <c r="Z624" s="12"/>
      <c r="AA624" s="12"/>
      <c r="AB624" s="12"/>
      <c r="AC624" s="12"/>
      <c r="AD624" s="12"/>
      <c r="AE624" s="12"/>
      <c r="AF624" s="12"/>
      <c r="AG624" s="12"/>
      <c r="AH624" s="12"/>
      <c r="AI624" s="12"/>
    </row>
    <row r="625" spans="1:35" ht="12.75">
      <c r="A625" s="13"/>
      <c r="B625" s="13"/>
      <c r="C625" s="13"/>
      <c r="F625" s="12"/>
      <c r="G625" s="3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  <c r="W625" s="12"/>
      <c r="X625" s="12"/>
      <c r="Y625" s="12"/>
      <c r="Z625" s="12"/>
      <c r="AA625" s="12"/>
      <c r="AB625" s="12"/>
      <c r="AC625" s="12"/>
      <c r="AD625" s="12"/>
      <c r="AE625" s="12"/>
      <c r="AF625" s="12"/>
      <c r="AG625" s="12"/>
      <c r="AH625" s="12"/>
      <c r="AI625" s="12"/>
    </row>
    <row r="626" spans="1:35" ht="12.75">
      <c r="A626" s="13"/>
      <c r="B626" s="13"/>
      <c r="C626" s="13"/>
      <c r="F626" s="12"/>
      <c r="G626" s="3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  <c r="W626" s="12"/>
      <c r="X626" s="12"/>
      <c r="Y626" s="12"/>
      <c r="Z626" s="12"/>
      <c r="AA626" s="12"/>
      <c r="AB626" s="12"/>
      <c r="AC626" s="12"/>
      <c r="AD626" s="12"/>
      <c r="AE626" s="12"/>
      <c r="AF626" s="12"/>
      <c r="AG626" s="12"/>
      <c r="AH626" s="12"/>
      <c r="AI626" s="12"/>
    </row>
    <row r="627" spans="1:35" ht="12.75">
      <c r="A627" s="13"/>
      <c r="B627" s="13"/>
      <c r="C627" s="13"/>
      <c r="F627" s="12"/>
      <c r="G627" s="3"/>
      <c r="H627" s="12"/>
      <c r="I627" s="12"/>
      <c r="J627" s="12"/>
      <c r="K627" s="12"/>
      <c r="L627" s="12"/>
      <c r="M627" s="12"/>
      <c r="N627" s="12"/>
      <c r="O627" s="12"/>
      <c r="P627" s="12"/>
      <c r="Q627" s="12"/>
      <c r="R627" s="12"/>
      <c r="S627" s="12"/>
      <c r="T627" s="12"/>
      <c r="U627" s="12"/>
      <c r="V627" s="12"/>
      <c r="W627" s="12"/>
      <c r="X627" s="12"/>
      <c r="Y627" s="12"/>
      <c r="Z627" s="12"/>
      <c r="AA627" s="12"/>
      <c r="AB627" s="12"/>
      <c r="AC627" s="12"/>
      <c r="AD627" s="12"/>
      <c r="AE627" s="12"/>
      <c r="AF627" s="12"/>
      <c r="AG627" s="12"/>
      <c r="AH627" s="12"/>
      <c r="AI627" s="12"/>
    </row>
    <row r="628" spans="1:35" ht="12.75">
      <c r="A628" s="13"/>
      <c r="B628" s="13"/>
      <c r="C628" s="13"/>
      <c r="F628" s="12"/>
      <c r="G628" s="3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  <c r="W628" s="12"/>
      <c r="X628" s="12"/>
      <c r="Y628" s="12"/>
      <c r="Z628" s="12"/>
      <c r="AA628" s="12"/>
      <c r="AB628" s="12"/>
      <c r="AC628" s="12"/>
      <c r="AD628" s="12"/>
      <c r="AE628" s="12"/>
      <c r="AF628" s="12"/>
      <c r="AG628" s="12"/>
      <c r="AH628" s="12"/>
      <c r="AI628" s="12"/>
    </row>
    <row r="629" spans="1:35" ht="12.75">
      <c r="A629" s="13"/>
      <c r="B629" s="13"/>
      <c r="C629" s="13"/>
      <c r="F629" s="12"/>
      <c r="G629" s="3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2"/>
      <c r="W629" s="12"/>
      <c r="X629" s="12"/>
      <c r="Y629" s="12"/>
      <c r="Z629" s="12"/>
      <c r="AA629" s="12"/>
      <c r="AB629" s="12"/>
      <c r="AC629" s="12"/>
      <c r="AD629" s="12"/>
      <c r="AE629" s="12"/>
      <c r="AF629" s="12"/>
      <c r="AG629" s="12"/>
      <c r="AH629" s="12"/>
      <c r="AI629" s="12"/>
    </row>
    <row r="630" spans="1:35" ht="12.75">
      <c r="A630" s="13"/>
      <c r="B630" s="13"/>
      <c r="C630" s="13"/>
      <c r="F630" s="12"/>
      <c r="G630" s="3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  <c r="W630" s="12"/>
      <c r="X630" s="12"/>
      <c r="Y630" s="12"/>
      <c r="Z630" s="12"/>
      <c r="AA630" s="12"/>
      <c r="AB630" s="12"/>
      <c r="AC630" s="12"/>
      <c r="AD630" s="12"/>
      <c r="AE630" s="12"/>
      <c r="AF630" s="12"/>
      <c r="AG630" s="12"/>
      <c r="AH630" s="12"/>
      <c r="AI630" s="12"/>
    </row>
    <row r="631" spans="1:35" ht="12.75">
      <c r="A631" s="13"/>
      <c r="B631" s="13"/>
      <c r="C631" s="13"/>
      <c r="F631" s="12"/>
      <c r="G631" s="3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2"/>
      <c r="W631" s="12"/>
      <c r="X631" s="12"/>
      <c r="Y631" s="12"/>
      <c r="Z631" s="12"/>
      <c r="AA631" s="12"/>
      <c r="AB631" s="12"/>
      <c r="AC631" s="12"/>
      <c r="AD631" s="12"/>
      <c r="AE631" s="12"/>
      <c r="AF631" s="12"/>
      <c r="AG631" s="12"/>
      <c r="AH631" s="12"/>
      <c r="AI631" s="12"/>
    </row>
    <row r="632" spans="1:35" ht="12.75">
      <c r="A632" s="13"/>
      <c r="B632" s="13"/>
      <c r="C632" s="13"/>
      <c r="F632" s="12"/>
      <c r="G632" s="3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  <c r="W632" s="12"/>
      <c r="X632" s="12"/>
      <c r="Y632" s="12"/>
      <c r="Z632" s="12"/>
      <c r="AA632" s="12"/>
      <c r="AB632" s="12"/>
      <c r="AC632" s="12"/>
      <c r="AD632" s="12"/>
      <c r="AE632" s="12"/>
      <c r="AF632" s="12"/>
      <c r="AG632" s="12"/>
      <c r="AH632" s="12"/>
      <c r="AI632" s="12"/>
    </row>
    <row r="633" spans="1:35" ht="12.75">
      <c r="A633" s="13"/>
      <c r="B633" s="13"/>
      <c r="C633" s="13"/>
      <c r="F633" s="12"/>
      <c r="G633" s="3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  <c r="S633" s="12"/>
      <c r="T633" s="12"/>
      <c r="U633" s="12"/>
      <c r="V633" s="12"/>
      <c r="W633" s="12"/>
      <c r="X633" s="12"/>
      <c r="Y633" s="12"/>
      <c r="Z633" s="12"/>
      <c r="AA633" s="12"/>
      <c r="AB633" s="12"/>
      <c r="AC633" s="12"/>
      <c r="AD633" s="12"/>
      <c r="AE633" s="12"/>
      <c r="AF633" s="12"/>
      <c r="AG633" s="12"/>
      <c r="AH633" s="12"/>
      <c r="AI633" s="12"/>
    </row>
    <row r="634" spans="1:35" ht="12.75">
      <c r="A634" s="13"/>
      <c r="B634" s="13"/>
      <c r="C634" s="13"/>
      <c r="F634" s="12"/>
      <c r="G634" s="3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  <c r="S634" s="12"/>
      <c r="T634" s="12"/>
      <c r="U634" s="12"/>
      <c r="V634" s="12"/>
      <c r="W634" s="12"/>
      <c r="X634" s="12"/>
      <c r="Y634" s="12"/>
      <c r="Z634" s="12"/>
      <c r="AA634" s="12"/>
      <c r="AB634" s="12"/>
      <c r="AC634" s="12"/>
      <c r="AD634" s="12"/>
      <c r="AE634" s="12"/>
      <c r="AF634" s="12"/>
      <c r="AG634" s="12"/>
      <c r="AH634" s="12"/>
      <c r="AI634" s="12"/>
    </row>
    <row r="635" spans="1:35" ht="12.75">
      <c r="A635" s="13"/>
      <c r="B635" s="13"/>
      <c r="C635" s="13"/>
      <c r="F635" s="12"/>
      <c r="G635" s="3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  <c r="S635" s="12"/>
      <c r="T635" s="12"/>
      <c r="U635" s="12"/>
      <c r="V635" s="12"/>
      <c r="W635" s="12"/>
      <c r="X635" s="12"/>
      <c r="Y635" s="12"/>
      <c r="Z635" s="12"/>
      <c r="AA635" s="12"/>
      <c r="AB635" s="12"/>
      <c r="AC635" s="12"/>
      <c r="AD635" s="12"/>
      <c r="AE635" s="12"/>
      <c r="AF635" s="12"/>
      <c r="AG635" s="12"/>
      <c r="AH635" s="12"/>
      <c r="AI635" s="12"/>
    </row>
    <row r="636" spans="1:35" ht="12.75">
      <c r="A636" s="13"/>
      <c r="B636" s="13"/>
      <c r="C636" s="13"/>
      <c r="F636" s="12"/>
      <c r="G636" s="3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2"/>
      <c r="W636" s="12"/>
      <c r="X636" s="12"/>
      <c r="Y636" s="12"/>
      <c r="Z636" s="12"/>
      <c r="AA636" s="12"/>
      <c r="AB636" s="12"/>
      <c r="AC636" s="12"/>
      <c r="AD636" s="12"/>
      <c r="AE636" s="12"/>
      <c r="AF636" s="12"/>
      <c r="AG636" s="12"/>
      <c r="AH636" s="12"/>
      <c r="AI636" s="12"/>
    </row>
    <row r="637" spans="1:35" ht="12.75">
      <c r="A637" s="13"/>
      <c r="B637" s="13"/>
      <c r="C637" s="13"/>
      <c r="F637" s="12"/>
      <c r="G637" s="3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  <c r="S637" s="12"/>
      <c r="T637" s="12"/>
      <c r="U637" s="12"/>
      <c r="V637" s="12"/>
      <c r="W637" s="12"/>
      <c r="X637" s="12"/>
      <c r="Y637" s="12"/>
      <c r="Z637" s="12"/>
      <c r="AA637" s="12"/>
      <c r="AB637" s="12"/>
      <c r="AC637" s="12"/>
      <c r="AD637" s="12"/>
      <c r="AE637" s="12"/>
      <c r="AF637" s="12"/>
      <c r="AG637" s="12"/>
      <c r="AH637" s="12"/>
      <c r="AI637" s="12"/>
    </row>
    <row r="638" spans="1:35" ht="12.75">
      <c r="A638" s="13"/>
      <c r="B638" s="13"/>
      <c r="C638" s="13"/>
      <c r="F638" s="12"/>
      <c r="G638" s="3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2"/>
      <c r="W638" s="12"/>
      <c r="X638" s="12"/>
      <c r="Y638" s="12"/>
      <c r="Z638" s="12"/>
      <c r="AA638" s="12"/>
      <c r="AB638" s="12"/>
      <c r="AC638" s="12"/>
      <c r="AD638" s="12"/>
      <c r="AE638" s="12"/>
      <c r="AF638" s="12"/>
      <c r="AG638" s="12"/>
      <c r="AH638" s="12"/>
      <c r="AI638" s="12"/>
    </row>
    <row r="639" spans="1:35" ht="12.75">
      <c r="A639" s="13"/>
      <c r="B639" s="13"/>
      <c r="C639" s="13"/>
      <c r="F639" s="12"/>
      <c r="G639" s="3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  <c r="U639" s="12"/>
      <c r="V639" s="12"/>
      <c r="W639" s="12"/>
      <c r="X639" s="12"/>
      <c r="Y639" s="12"/>
      <c r="Z639" s="12"/>
      <c r="AA639" s="12"/>
      <c r="AB639" s="12"/>
      <c r="AC639" s="12"/>
      <c r="AD639" s="12"/>
      <c r="AE639" s="12"/>
      <c r="AF639" s="12"/>
      <c r="AG639" s="12"/>
      <c r="AH639" s="12"/>
      <c r="AI639" s="12"/>
    </row>
    <row r="640" spans="1:35" ht="12.75">
      <c r="A640" s="13"/>
      <c r="B640" s="13"/>
      <c r="C640" s="13"/>
      <c r="F640" s="12"/>
      <c r="G640" s="3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  <c r="S640" s="12"/>
      <c r="T640" s="12"/>
      <c r="U640" s="12"/>
      <c r="V640" s="12"/>
      <c r="W640" s="12"/>
      <c r="X640" s="12"/>
      <c r="Y640" s="12"/>
      <c r="Z640" s="12"/>
      <c r="AA640" s="12"/>
      <c r="AB640" s="12"/>
      <c r="AC640" s="12"/>
      <c r="AD640" s="12"/>
      <c r="AE640" s="12"/>
      <c r="AF640" s="12"/>
      <c r="AG640" s="12"/>
      <c r="AH640" s="12"/>
      <c r="AI640" s="12"/>
    </row>
    <row r="641" spans="1:35" ht="12.75">
      <c r="A641" s="13"/>
      <c r="B641" s="13"/>
      <c r="C641" s="13"/>
      <c r="F641" s="12"/>
      <c r="G641" s="3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  <c r="S641" s="12"/>
      <c r="T641" s="12"/>
      <c r="U641" s="12"/>
      <c r="V641" s="12"/>
      <c r="W641" s="12"/>
      <c r="X641" s="12"/>
      <c r="Y641" s="12"/>
      <c r="Z641" s="12"/>
      <c r="AA641" s="12"/>
      <c r="AB641" s="12"/>
      <c r="AC641" s="12"/>
      <c r="AD641" s="12"/>
      <c r="AE641" s="12"/>
      <c r="AF641" s="12"/>
      <c r="AG641" s="12"/>
      <c r="AH641" s="12"/>
      <c r="AI641" s="12"/>
    </row>
    <row r="642" spans="1:35" ht="12.75">
      <c r="A642" s="13"/>
      <c r="B642" s="13"/>
      <c r="C642" s="13"/>
      <c r="F642" s="12"/>
      <c r="G642" s="3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  <c r="S642" s="12"/>
      <c r="T642" s="12"/>
      <c r="U642" s="12"/>
      <c r="V642" s="12"/>
      <c r="W642" s="12"/>
      <c r="X642" s="12"/>
      <c r="Y642" s="12"/>
      <c r="Z642" s="12"/>
      <c r="AA642" s="12"/>
      <c r="AB642" s="12"/>
      <c r="AC642" s="12"/>
      <c r="AD642" s="12"/>
      <c r="AE642" s="12"/>
      <c r="AF642" s="12"/>
      <c r="AG642" s="12"/>
      <c r="AH642" s="12"/>
      <c r="AI642" s="12"/>
    </row>
    <row r="643" spans="1:35" ht="12.75">
      <c r="A643" s="13"/>
      <c r="B643" s="13"/>
      <c r="C643" s="13"/>
      <c r="F643" s="12"/>
      <c r="G643" s="3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  <c r="S643" s="12"/>
      <c r="T643" s="12"/>
      <c r="U643" s="12"/>
      <c r="V643" s="12"/>
      <c r="W643" s="12"/>
      <c r="X643" s="12"/>
      <c r="Y643" s="12"/>
      <c r="Z643" s="12"/>
      <c r="AA643" s="12"/>
      <c r="AB643" s="12"/>
      <c r="AC643" s="12"/>
      <c r="AD643" s="12"/>
      <c r="AE643" s="12"/>
      <c r="AF643" s="12"/>
      <c r="AG643" s="12"/>
      <c r="AH643" s="12"/>
      <c r="AI643" s="12"/>
    </row>
    <row r="644" spans="1:35" ht="12.75">
      <c r="A644" s="13"/>
      <c r="B644" s="13"/>
      <c r="C644" s="13"/>
      <c r="F644" s="12"/>
      <c r="G644" s="3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  <c r="S644" s="12"/>
      <c r="T644" s="12"/>
      <c r="U644" s="12"/>
      <c r="V644" s="12"/>
      <c r="W644" s="12"/>
      <c r="X644" s="12"/>
      <c r="Y644" s="12"/>
      <c r="Z644" s="12"/>
      <c r="AA644" s="12"/>
      <c r="AB644" s="12"/>
      <c r="AC644" s="12"/>
      <c r="AD644" s="12"/>
      <c r="AE644" s="12"/>
      <c r="AF644" s="12"/>
      <c r="AG644" s="12"/>
      <c r="AH644" s="12"/>
      <c r="AI644" s="12"/>
    </row>
    <row r="645" spans="1:35" ht="12.75">
      <c r="A645" s="13"/>
      <c r="B645" s="13"/>
      <c r="C645" s="13"/>
      <c r="F645" s="12"/>
      <c r="G645" s="3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  <c r="U645" s="12"/>
      <c r="V645" s="12"/>
      <c r="W645" s="12"/>
      <c r="X645" s="12"/>
      <c r="Y645" s="12"/>
      <c r="Z645" s="12"/>
      <c r="AA645" s="12"/>
      <c r="AB645" s="12"/>
      <c r="AC645" s="12"/>
      <c r="AD645" s="12"/>
      <c r="AE645" s="12"/>
      <c r="AF645" s="12"/>
      <c r="AG645" s="12"/>
      <c r="AH645" s="12"/>
      <c r="AI645" s="12"/>
    </row>
    <row r="646" spans="1:35" ht="12.75">
      <c r="A646" s="13"/>
      <c r="B646" s="13"/>
      <c r="C646" s="13"/>
      <c r="F646" s="12"/>
      <c r="G646" s="3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  <c r="U646" s="12"/>
      <c r="V646" s="12"/>
      <c r="W646" s="12"/>
      <c r="X646" s="12"/>
      <c r="Y646" s="12"/>
      <c r="Z646" s="12"/>
      <c r="AA646" s="12"/>
      <c r="AB646" s="12"/>
      <c r="AC646" s="12"/>
      <c r="AD646" s="12"/>
      <c r="AE646" s="12"/>
      <c r="AF646" s="12"/>
      <c r="AG646" s="12"/>
      <c r="AH646" s="12"/>
      <c r="AI646" s="12"/>
    </row>
    <row r="647" spans="1:35" ht="12.75">
      <c r="A647" s="13"/>
      <c r="B647" s="13"/>
      <c r="C647" s="13"/>
      <c r="F647" s="12"/>
      <c r="G647" s="3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  <c r="S647" s="12"/>
      <c r="T647" s="12"/>
      <c r="U647" s="12"/>
      <c r="V647" s="12"/>
      <c r="W647" s="12"/>
      <c r="X647" s="12"/>
      <c r="Y647" s="12"/>
      <c r="Z647" s="12"/>
      <c r="AA647" s="12"/>
      <c r="AB647" s="12"/>
      <c r="AC647" s="12"/>
      <c r="AD647" s="12"/>
      <c r="AE647" s="12"/>
      <c r="AF647" s="12"/>
      <c r="AG647" s="12"/>
      <c r="AH647" s="12"/>
      <c r="AI647" s="12"/>
    </row>
    <row r="648" spans="1:35" ht="12.75">
      <c r="A648" s="13"/>
      <c r="B648" s="13"/>
      <c r="C648" s="13"/>
      <c r="F648" s="12"/>
      <c r="G648" s="3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  <c r="S648" s="12"/>
      <c r="T648" s="12"/>
      <c r="U648" s="12"/>
      <c r="V648" s="12"/>
      <c r="W648" s="12"/>
      <c r="X648" s="12"/>
      <c r="Y648" s="12"/>
      <c r="Z648" s="12"/>
      <c r="AA648" s="12"/>
      <c r="AB648" s="12"/>
      <c r="AC648" s="12"/>
      <c r="AD648" s="12"/>
      <c r="AE648" s="12"/>
      <c r="AF648" s="12"/>
      <c r="AG648" s="12"/>
      <c r="AH648" s="12"/>
      <c r="AI648" s="12"/>
    </row>
    <row r="649" spans="1:35" ht="12.75">
      <c r="A649" s="13"/>
      <c r="B649" s="13"/>
      <c r="C649" s="13"/>
      <c r="F649" s="12"/>
      <c r="G649" s="3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  <c r="S649" s="12"/>
      <c r="T649" s="12"/>
      <c r="U649" s="12"/>
      <c r="V649" s="12"/>
      <c r="W649" s="12"/>
      <c r="X649" s="12"/>
      <c r="Y649" s="12"/>
      <c r="Z649" s="12"/>
      <c r="AA649" s="12"/>
      <c r="AB649" s="12"/>
      <c r="AC649" s="12"/>
      <c r="AD649" s="12"/>
      <c r="AE649" s="12"/>
      <c r="AF649" s="12"/>
      <c r="AG649" s="12"/>
      <c r="AH649" s="12"/>
      <c r="AI649" s="12"/>
    </row>
    <row r="650" spans="1:35" ht="12.75">
      <c r="A650" s="13"/>
      <c r="B650" s="13"/>
      <c r="C650" s="13"/>
      <c r="F650" s="12"/>
      <c r="G650" s="3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  <c r="S650" s="12"/>
      <c r="T650" s="12"/>
      <c r="U650" s="12"/>
      <c r="V650" s="12"/>
      <c r="W650" s="12"/>
      <c r="X650" s="12"/>
      <c r="Y650" s="12"/>
      <c r="Z650" s="12"/>
      <c r="AA650" s="12"/>
      <c r="AB650" s="12"/>
      <c r="AC650" s="12"/>
      <c r="AD650" s="12"/>
      <c r="AE650" s="12"/>
      <c r="AF650" s="12"/>
      <c r="AG650" s="12"/>
      <c r="AH650" s="12"/>
      <c r="AI650" s="12"/>
    </row>
    <row r="651" spans="1:35" ht="12.75">
      <c r="A651" s="13"/>
      <c r="B651" s="13"/>
      <c r="C651" s="13"/>
      <c r="F651" s="12"/>
      <c r="G651" s="3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  <c r="S651" s="12"/>
      <c r="T651" s="12"/>
      <c r="U651" s="12"/>
      <c r="V651" s="12"/>
      <c r="W651" s="12"/>
      <c r="X651" s="12"/>
      <c r="Y651" s="12"/>
      <c r="Z651" s="12"/>
      <c r="AA651" s="12"/>
      <c r="AB651" s="12"/>
      <c r="AC651" s="12"/>
      <c r="AD651" s="12"/>
      <c r="AE651" s="12"/>
      <c r="AF651" s="12"/>
      <c r="AG651" s="12"/>
      <c r="AH651" s="12"/>
      <c r="AI651" s="12"/>
    </row>
    <row r="652" spans="1:35" ht="12.75">
      <c r="A652" s="13"/>
      <c r="B652" s="13"/>
      <c r="C652" s="13"/>
      <c r="F652" s="12"/>
      <c r="G652" s="3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  <c r="S652" s="12"/>
      <c r="T652" s="12"/>
      <c r="U652" s="12"/>
      <c r="V652" s="12"/>
      <c r="W652" s="12"/>
      <c r="X652" s="12"/>
      <c r="Y652" s="12"/>
      <c r="Z652" s="12"/>
      <c r="AA652" s="12"/>
      <c r="AB652" s="12"/>
      <c r="AC652" s="12"/>
      <c r="AD652" s="12"/>
      <c r="AE652" s="12"/>
      <c r="AF652" s="12"/>
      <c r="AG652" s="12"/>
      <c r="AH652" s="12"/>
      <c r="AI652" s="12"/>
    </row>
    <row r="653" spans="1:35" ht="12.75">
      <c r="A653" s="13"/>
      <c r="B653" s="13"/>
      <c r="C653" s="13"/>
      <c r="F653" s="12"/>
      <c r="G653" s="3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  <c r="S653" s="12"/>
      <c r="T653" s="12"/>
      <c r="U653" s="12"/>
      <c r="V653" s="12"/>
      <c r="W653" s="12"/>
      <c r="X653" s="12"/>
      <c r="Y653" s="12"/>
      <c r="Z653" s="12"/>
      <c r="AA653" s="12"/>
      <c r="AB653" s="12"/>
      <c r="AC653" s="12"/>
      <c r="AD653" s="12"/>
      <c r="AE653" s="12"/>
      <c r="AF653" s="12"/>
      <c r="AG653" s="12"/>
      <c r="AH653" s="12"/>
      <c r="AI653" s="12"/>
    </row>
    <row r="654" spans="1:35" ht="12.75">
      <c r="A654" s="13"/>
      <c r="B654" s="13"/>
      <c r="C654" s="13"/>
      <c r="F654" s="12"/>
      <c r="G654" s="3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  <c r="S654" s="12"/>
      <c r="T654" s="12"/>
      <c r="U654" s="12"/>
      <c r="V654" s="12"/>
      <c r="W654" s="12"/>
      <c r="X654" s="12"/>
      <c r="Y654" s="12"/>
      <c r="Z654" s="12"/>
      <c r="AA654" s="12"/>
      <c r="AB654" s="12"/>
      <c r="AC654" s="12"/>
      <c r="AD654" s="12"/>
      <c r="AE654" s="12"/>
      <c r="AF654" s="12"/>
      <c r="AG654" s="12"/>
      <c r="AH654" s="12"/>
      <c r="AI654" s="12"/>
    </row>
    <row r="655" spans="1:35" ht="12.75">
      <c r="A655" s="13"/>
      <c r="B655" s="13"/>
      <c r="C655" s="13"/>
      <c r="F655" s="12"/>
      <c r="G655" s="3"/>
      <c r="H655" s="12"/>
      <c r="I655" s="12"/>
      <c r="J655" s="12"/>
      <c r="K655" s="12"/>
      <c r="L655" s="12"/>
      <c r="M655" s="12"/>
      <c r="N655" s="12"/>
      <c r="O655" s="12"/>
      <c r="P655" s="12"/>
      <c r="Q655" s="12"/>
      <c r="R655" s="12"/>
      <c r="S655" s="12"/>
      <c r="T655" s="12"/>
      <c r="U655" s="12"/>
      <c r="V655" s="12"/>
      <c r="W655" s="12"/>
      <c r="X655" s="12"/>
      <c r="Y655" s="12"/>
      <c r="Z655" s="12"/>
      <c r="AA655" s="12"/>
      <c r="AB655" s="12"/>
      <c r="AC655" s="12"/>
      <c r="AD655" s="12"/>
      <c r="AE655" s="12"/>
      <c r="AF655" s="12"/>
      <c r="AG655" s="12"/>
      <c r="AH655" s="12"/>
      <c r="AI655" s="12"/>
    </row>
    <row r="656" spans="1:35" ht="12.75">
      <c r="A656" s="13"/>
      <c r="B656" s="13"/>
      <c r="C656" s="13"/>
      <c r="F656" s="12"/>
      <c r="G656" s="3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  <c r="W656" s="12"/>
      <c r="X656" s="12"/>
      <c r="Y656" s="12"/>
      <c r="Z656" s="12"/>
      <c r="AA656" s="12"/>
      <c r="AB656" s="12"/>
      <c r="AC656" s="12"/>
      <c r="AD656" s="12"/>
      <c r="AE656" s="12"/>
      <c r="AF656" s="12"/>
      <c r="AG656" s="12"/>
      <c r="AH656" s="12"/>
      <c r="AI656" s="12"/>
    </row>
    <row r="657" spans="1:35" ht="12.75">
      <c r="A657" s="13"/>
      <c r="B657" s="13"/>
      <c r="C657" s="13"/>
      <c r="F657" s="12"/>
      <c r="G657" s="3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  <c r="S657" s="12"/>
      <c r="T657" s="12"/>
      <c r="U657" s="12"/>
      <c r="V657" s="12"/>
      <c r="W657" s="12"/>
      <c r="X657" s="12"/>
      <c r="Y657" s="12"/>
      <c r="Z657" s="12"/>
      <c r="AA657" s="12"/>
      <c r="AB657" s="12"/>
      <c r="AC657" s="12"/>
      <c r="AD657" s="12"/>
      <c r="AE657" s="12"/>
      <c r="AF657" s="12"/>
      <c r="AG657" s="12"/>
      <c r="AH657" s="12"/>
      <c r="AI657" s="12"/>
    </row>
    <row r="658" spans="1:35" ht="12.75">
      <c r="A658" s="13"/>
      <c r="B658" s="13"/>
      <c r="C658" s="13"/>
      <c r="F658" s="12"/>
      <c r="G658" s="3"/>
      <c r="H658" s="12"/>
      <c r="I658" s="12"/>
      <c r="J658" s="12"/>
      <c r="K658" s="12"/>
      <c r="L658" s="12"/>
      <c r="M658" s="12"/>
      <c r="N658" s="12"/>
      <c r="O658" s="12"/>
      <c r="P658" s="12"/>
      <c r="Q658" s="12"/>
      <c r="R658" s="12"/>
      <c r="S658" s="12"/>
      <c r="T658" s="12"/>
      <c r="U658" s="12"/>
      <c r="V658" s="12"/>
      <c r="W658" s="12"/>
      <c r="X658" s="12"/>
      <c r="Y658" s="12"/>
      <c r="Z658" s="12"/>
      <c r="AA658" s="12"/>
      <c r="AB658" s="12"/>
      <c r="AC658" s="12"/>
      <c r="AD658" s="12"/>
      <c r="AE658" s="12"/>
      <c r="AF658" s="12"/>
      <c r="AG658" s="12"/>
      <c r="AH658" s="12"/>
      <c r="AI658" s="12"/>
    </row>
    <row r="659" spans="1:35" ht="12.75">
      <c r="A659" s="13"/>
      <c r="B659" s="13"/>
      <c r="C659" s="13"/>
      <c r="F659" s="12"/>
      <c r="G659" s="3"/>
      <c r="H659" s="12"/>
      <c r="I659" s="12"/>
      <c r="J659" s="12"/>
      <c r="K659" s="12"/>
      <c r="L659" s="12"/>
      <c r="M659" s="12"/>
      <c r="N659" s="12"/>
      <c r="O659" s="12"/>
      <c r="P659" s="12"/>
      <c r="Q659" s="12"/>
      <c r="R659" s="12"/>
      <c r="S659" s="12"/>
      <c r="T659" s="12"/>
      <c r="U659" s="12"/>
      <c r="V659" s="12"/>
      <c r="W659" s="12"/>
      <c r="X659" s="12"/>
      <c r="Y659" s="12"/>
      <c r="Z659" s="12"/>
      <c r="AA659" s="12"/>
      <c r="AB659" s="12"/>
      <c r="AC659" s="12"/>
      <c r="AD659" s="12"/>
      <c r="AE659" s="12"/>
      <c r="AF659" s="12"/>
      <c r="AG659" s="12"/>
      <c r="AH659" s="12"/>
      <c r="AI659" s="12"/>
    </row>
    <row r="660" spans="1:35" ht="12.75">
      <c r="A660" s="13"/>
      <c r="B660" s="13"/>
      <c r="C660" s="13"/>
      <c r="F660" s="12"/>
      <c r="G660" s="3"/>
      <c r="H660" s="12"/>
      <c r="I660" s="12"/>
      <c r="J660" s="12"/>
      <c r="K660" s="12"/>
      <c r="L660" s="12"/>
      <c r="M660" s="12"/>
      <c r="N660" s="12"/>
      <c r="O660" s="12"/>
      <c r="P660" s="12"/>
      <c r="Q660" s="12"/>
      <c r="R660" s="12"/>
      <c r="S660" s="12"/>
      <c r="T660" s="12"/>
      <c r="U660" s="12"/>
      <c r="V660" s="12"/>
      <c r="W660" s="12"/>
      <c r="X660" s="12"/>
      <c r="Y660" s="12"/>
      <c r="Z660" s="12"/>
      <c r="AA660" s="12"/>
      <c r="AB660" s="12"/>
      <c r="AC660" s="12"/>
      <c r="AD660" s="12"/>
      <c r="AE660" s="12"/>
      <c r="AF660" s="12"/>
      <c r="AG660" s="12"/>
      <c r="AH660" s="12"/>
      <c r="AI660" s="12"/>
    </row>
    <row r="661" spans="1:35" ht="12.75">
      <c r="A661" s="13"/>
      <c r="B661" s="13"/>
      <c r="C661" s="13"/>
      <c r="F661" s="12"/>
      <c r="G661" s="3"/>
      <c r="H661" s="12"/>
      <c r="I661" s="12"/>
      <c r="J661" s="12"/>
      <c r="K661" s="12"/>
      <c r="L661" s="12"/>
      <c r="M661" s="12"/>
      <c r="N661" s="12"/>
      <c r="O661" s="12"/>
      <c r="P661" s="12"/>
      <c r="Q661" s="12"/>
      <c r="R661" s="12"/>
      <c r="S661" s="12"/>
      <c r="T661" s="12"/>
      <c r="U661" s="12"/>
      <c r="V661" s="12"/>
      <c r="W661" s="12"/>
      <c r="X661" s="12"/>
      <c r="Y661" s="12"/>
      <c r="Z661" s="12"/>
      <c r="AA661" s="12"/>
      <c r="AB661" s="12"/>
      <c r="AC661" s="12"/>
      <c r="AD661" s="12"/>
      <c r="AE661" s="12"/>
      <c r="AF661" s="12"/>
      <c r="AG661" s="12"/>
      <c r="AH661" s="12"/>
      <c r="AI661" s="12"/>
    </row>
    <row r="662" spans="1:35" ht="12.75">
      <c r="A662" s="13"/>
      <c r="B662" s="13"/>
      <c r="C662" s="13"/>
      <c r="F662" s="12"/>
      <c r="G662" s="3"/>
      <c r="H662" s="12"/>
      <c r="I662" s="12"/>
      <c r="J662" s="12"/>
      <c r="K662" s="12"/>
      <c r="L662" s="12"/>
      <c r="M662" s="12"/>
      <c r="N662" s="12"/>
      <c r="O662" s="12"/>
      <c r="P662" s="12"/>
      <c r="Q662" s="12"/>
      <c r="R662" s="12"/>
      <c r="S662" s="12"/>
      <c r="T662" s="12"/>
      <c r="U662" s="12"/>
      <c r="V662" s="12"/>
      <c r="W662" s="12"/>
      <c r="X662" s="12"/>
      <c r="Y662" s="12"/>
      <c r="Z662" s="12"/>
      <c r="AA662" s="12"/>
      <c r="AB662" s="12"/>
      <c r="AC662" s="12"/>
      <c r="AD662" s="12"/>
      <c r="AE662" s="12"/>
      <c r="AF662" s="12"/>
      <c r="AG662" s="12"/>
      <c r="AH662" s="12"/>
      <c r="AI662" s="12"/>
    </row>
    <row r="663" spans="1:35" ht="12.75">
      <c r="A663" s="13"/>
      <c r="B663" s="13"/>
      <c r="C663" s="13"/>
      <c r="F663" s="12"/>
      <c r="G663" s="3"/>
      <c r="H663" s="12"/>
      <c r="I663" s="12"/>
      <c r="J663" s="12"/>
      <c r="K663" s="12"/>
      <c r="L663" s="12"/>
      <c r="M663" s="12"/>
      <c r="N663" s="12"/>
      <c r="O663" s="12"/>
      <c r="P663" s="12"/>
      <c r="Q663" s="12"/>
      <c r="R663" s="12"/>
      <c r="S663" s="12"/>
      <c r="T663" s="12"/>
      <c r="U663" s="12"/>
      <c r="V663" s="12"/>
      <c r="W663" s="12"/>
      <c r="X663" s="12"/>
      <c r="Y663" s="12"/>
      <c r="Z663" s="12"/>
      <c r="AA663" s="12"/>
      <c r="AB663" s="12"/>
      <c r="AC663" s="12"/>
      <c r="AD663" s="12"/>
      <c r="AE663" s="12"/>
      <c r="AF663" s="12"/>
      <c r="AG663" s="12"/>
      <c r="AH663" s="12"/>
      <c r="AI663" s="12"/>
    </row>
    <row r="664" spans="1:35" ht="12.75">
      <c r="A664" s="13"/>
      <c r="B664" s="13"/>
      <c r="C664" s="13"/>
      <c r="F664" s="12"/>
      <c r="G664" s="3"/>
      <c r="H664" s="12"/>
      <c r="I664" s="12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  <c r="W664" s="12"/>
      <c r="X664" s="12"/>
      <c r="Y664" s="12"/>
      <c r="Z664" s="12"/>
      <c r="AA664" s="12"/>
      <c r="AB664" s="12"/>
      <c r="AC664" s="12"/>
      <c r="AD664" s="12"/>
      <c r="AE664" s="12"/>
      <c r="AF664" s="12"/>
      <c r="AG664" s="12"/>
      <c r="AH664" s="12"/>
      <c r="AI664" s="12"/>
    </row>
    <row r="665" spans="1:35" ht="12.75">
      <c r="A665" s="13"/>
      <c r="B665" s="13"/>
      <c r="C665" s="13"/>
      <c r="F665" s="12"/>
      <c r="G665" s="3"/>
      <c r="H665" s="12"/>
      <c r="I665" s="12"/>
      <c r="J665" s="12"/>
      <c r="K665" s="12"/>
      <c r="L665" s="12"/>
      <c r="M665" s="12"/>
      <c r="N665" s="12"/>
      <c r="O665" s="12"/>
      <c r="P665" s="12"/>
      <c r="Q665" s="12"/>
      <c r="R665" s="12"/>
      <c r="S665" s="12"/>
      <c r="T665" s="12"/>
      <c r="U665" s="12"/>
      <c r="V665" s="12"/>
      <c r="W665" s="12"/>
      <c r="X665" s="12"/>
      <c r="Y665" s="12"/>
      <c r="Z665" s="12"/>
      <c r="AA665" s="12"/>
      <c r="AB665" s="12"/>
      <c r="AC665" s="12"/>
      <c r="AD665" s="12"/>
      <c r="AE665" s="12"/>
      <c r="AF665" s="12"/>
      <c r="AG665" s="12"/>
      <c r="AH665" s="12"/>
      <c r="AI665" s="12"/>
    </row>
    <row r="666" spans="1:35" ht="12.75">
      <c r="A666" s="13"/>
      <c r="B666" s="13"/>
      <c r="C666" s="13"/>
      <c r="F666" s="12"/>
      <c r="G666" s="3"/>
      <c r="H666" s="12"/>
      <c r="I666" s="12"/>
      <c r="J666" s="12"/>
      <c r="K666" s="12"/>
      <c r="L666" s="12"/>
      <c r="M666" s="12"/>
      <c r="N666" s="12"/>
      <c r="O666" s="12"/>
      <c r="P666" s="12"/>
      <c r="Q666" s="12"/>
      <c r="R666" s="12"/>
      <c r="S666" s="12"/>
      <c r="T666" s="12"/>
      <c r="U666" s="12"/>
      <c r="V666" s="12"/>
      <c r="W666" s="12"/>
      <c r="X666" s="12"/>
      <c r="Y666" s="12"/>
      <c r="Z666" s="12"/>
      <c r="AA666" s="12"/>
      <c r="AB666" s="12"/>
      <c r="AC666" s="12"/>
      <c r="AD666" s="12"/>
      <c r="AE666" s="12"/>
      <c r="AF666" s="12"/>
      <c r="AG666" s="12"/>
      <c r="AH666" s="12"/>
      <c r="AI666" s="12"/>
    </row>
    <row r="667" spans="1:35" ht="12.75">
      <c r="A667" s="13"/>
      <c r="B667" s="13"/>
      <c r="C667" s="13"/>
      <c r="F667" s="12"/>
      <c r="G667" s="3"/>
      <c r="H667" s="12"/>
      <c r="I667" s="12"/>
      <c r="J667" s="12"/>
      <c r="K667" s="12"/>
      <c r="L667" s="12"/>
      <c r="M667" s="12"/>
      <c r="N667" s="12"/>
      <c r="O667" s="12"/>
      <c r="P667" s="12"/>
      <c r="Q667" s="12"/>
      <c r="R667" s="12"/>
      <c r="S667" s="12"/>
      <c r="T667" s="12"/>
      <c r="U667" s="12"/>
      <c r="V667" s="12"/>
      <c r="W667" s="12"/>
      <c r="X667" s="12"/>
      <c r="Y667" s="12"/>
      <c r="Z667" s="12"/>
      <c r="AA667" s="12"/>
      <c r="AB667" s="12"/>
      <c r="AC667" s="12"/>
      <c r="AD667" s="12"/>
      <c r="AE667" s="12"/>
      <c r="AF667" s="12"/>
      <c r="AG667" s="12"/>
      <c r="AH667" s="12"/>
      <c r="AI667" s="12"/>
    </row>
    <row r="668" spans="1:35" ht="12.75">
      <c r="A668" s="13"/>
      <c r="B668" s="13"/>
      <c r="C668" s="13"/>
      <c r="F668" s="12"/>
      <c r="G668" s="3"/>
      <c r="H668" s="12"/>
      <c r="I668" s="12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  <c r="W668" s="12"/>
      <c r="X668" s="12"/>
      <c r="Y668" s="12"/>
      <c r="Z668" s="12"/>
      <c r="AA668" s="12"/>
      <c r="AB668" s="12"/>
      <c r="AC668" s="12"/>
      <c r="AD668" s="12"/>
      <c r="AE668" s="12"/>
      <c r="AF668" s="12"/>
      <c r="AG668" s="12"/>
      <c r="AH668" s="12"/>
      <c r="AI668" s="12"/>
    </row>
    <row r="669" spans="1:35" ht="12.75">
      <c r="A669" s="13"/>
      <c r="B669" s="13"/>
      <c r="C669" s="13"/>
      <c r="F669" s="12"/>
      <c r="G669" s="3"/>
      <c r="H669" s="12"/>
      <c r="I669" s="12"/>
      <c r="J669" s="12"/>
      <c r="K669" s="12"/>
      <c r="L669" s="12"/>
      <c r="M669" s="12"/>
      <c r="N669" s="12"/>
      <c r="O669" s="12"/>
      <c r="P669" s="12"/>
      <c r="Q669" s="12"/>
      <c r="R669" s="12"/>
      <c r="S669" s="12"/>
      <c r="T669" s="12"/>
      <c r="U669" s="12"/>
      <c r="V669" s="12"/>
      <c r="W669" s="12"/>
      <c r="X669" s="12"/>
      <c r="Y669" s="12"/>
      <c r="Z669" s="12"/>
      <c r="AA669" s="12"/>
      <c r="AB669" s="12"/>
      <c r="AC669" s="12"/>
      <c r="AD669" s="12"/>
      <c r="AE669" s="12"/>
      <c r="AF669" s="12"/>
      <c r="AG669" s="12"/>
      <c r="AH669" s="12"/>
      <c r="AI669" s="12"/>
    </row>
    <row r="670" spans="1:35" ht="12.75">
      <c r="A670" s="13"/>
      <c r="B670" s="13"/>
      <c r="C670" s="13"/>
      <c r="F670" s="12"/>
      <c r="G670" s="3"/>
      <c r="H670" s="12"/>
      <c r="I670" s="12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  <c r="U670" s="12"/>
      <c r="V670" s="12"/>
      <c r="W670" s="12"/>
      <c r="X670" s="12"/>
      <c r="Y670" s="12"/>
      <c r="Z670" s="12"/>
      <c r="AA670" s="12"/>
      <c r="AB670" s="12"/>
      <c r="AC670" s="12"/>
      <c r="AD670" s="12"/>
      <c r="AE670" s="12"/>
      <c r="AF670" s="12"/>
      <c r="AG670" s="12"/>
      <c r="AH670" s="12"/>
      <c r="AI670" s="12"/>
    </row>
    <row r="671" spans="1:35" ht="12.75">
      <c r="A671" s="13"/>
      <c r="B671" s="13"/>
      <c r="C671" s="13"/>
      <c r="F671" s="12"/>
      <c r="G671" s="3"/>
      <c r="H671" s="12"/>
      <c r="I671" s="12"/>
      <c r="J671" s="12"/>
      <c r="K671" s="12"/>
      <c r="L671" s="12"/>
      <c r="M671" s="12"/>
      <c r="N671" s="12"/>
      <c r="O671" s="12"/>
      <c r="P671" s="12"/>
      <c r="Q671" s="12"/>
      <c r="R671" s="12"/>
      <c r="S671" s="12"/>
      <c r="T671" s="12"/>
      <c r="U671" s="12"/>
      <c r="V671" s="12"/>
      <c r="W671" s="12"/>
      <c r="X671" s="12"/>
      <c r="Y671" s="12"/>
      <c r="Z671" s="12"/>
      <c r="AA671" s="12"/>
      <c r="AB671" s="12"/>
      <c r="AC671" s="12"/>
      <c r="AD671" s="12"/>
      <c r="AE671" s="12"/>
      <c r="AF671" s="12"/>
      <c r="AG671" s="12"/>
      <c r="AH671" s="12"/>
      <c r="AI671" s="12"/>
    </row>
    <row r="672" spans="1:35" ht="12.75">
      <c r="A672" s="13"/>
      <c r="B672" s="13"/>
      <c r="C672" s="13"/>
      <c r="F672" s="12"/>
      <c r="G672" s="3"/>
      <c r="H672" s="12"/>
      <c r="I672" s="12"/>
      <c r="J672" s="12"/>
      <c r="K672" s="12"/>
      <c r="L672" s="12"/>
      <c r="M672" s="12"/>
      <c r="N672" s="12"/>
      <c r="O672" s="12"/>
      <c r="P672" s="12"/>
      <c r="Q672" s="12"/>
      <c r="R672" s="12"/>
      <c r="S672" s="12"/>
      <c r="T672" s="12"/>
      <c r="U672" s="12"/>
      <c r="V672" s="12"/>
      <c r="W672" s="12"/>
      <c r="X672" s="12"/>
      <c r="Y672" s="12"/>
      <c r="Z672" s="12"/>
      <c r="AA672" s="12"/>
      <c r="AB672" s="12"/>
      <c r="AC672" s="12"/>
      <c r="AD672" s="12"/>
      <c r="AE672" s="12"/>
      <c r="AF672" s="12"/>
      <c r="AG672" s="12"/>
      <c r="AH672" s="12"/>
      <c r="AI672" s="12"/>
    </row>
    <row r="673" spans="1:35" ht="12.75">
      <c r="A673" s="13"/>
      <c r="B673" s="13"/>
      <c r="C673" s="13"/>
      <c r="F673" s="12"/>
      <c r="G673" s="3"/>
      <c r="H673" s="12"/>
      <c r="I673" s="12"/>
      <c r="J673" s="12"/>
      <c r="K673" s="12"/>
      <c r="L673" s="12"/>
      <c r="M673" s="12"/>
      <c r="N673" s="12"/>
      <c r="O673" s="12"/>
      <c r="P673" s="12"/>
      <c r="Q673" s="12"/>
      <c r="R673" s="12"/>
      <c r="S673" s="12"/>
      <c r="T673" s="12"/>
      <c r="U673" s="12"/>
      <c r="V673" s="12"/>
      <c r="W673" s="12"/>
      <c r="X673" s="12"/>
      <c r="Y673" s="12"/>
      <c r="Z673" s="12"/>
      <c r="AA673" s="12"/>
      <c r="AB673" s="12"/>
      <c r="AC673" s="12"/>
      <c r="AD673" s="12"/>
      <c r="AE673" s="12"/>
      <c r="AF673" s="12"/>
      <c r="AG673" s="12"/>
      <c r="AH673" s="12"/>
      <c r="AI673" s="12"/>
    </row>
    <row r="674" spans="1:35" ht="12.75">
      <c r="A674" s="13"/>
      <c r="B674" s="13"/>
      <c r="C674" s="13"/>
      <c r="F674" s="12"/>
      <c r="G674" s="3"/>
      <c r="H674" s="12"/>
      <c r="I674" s="12"/>
      <c r="J674" s="12"/>
      <c r="K674" s="12"/>
      <c r="L674" s="12"/>
      <c r="M674" s="12"/>
      <c r="N674" s="12"/>
      <c r="O674" s="12"/>
      <c r="P674" s="12"/>
      <c r="Q674" s="12"/>
      <c r="R674" s="12"/>
      <c r="S674" s="12"/>
      <c r="T674" s="12"/>
      <c r="U674" s="12"/>
      <c r="V674" s="12"/>
      <c r="W674" s="12"/>
      <c r="X674" s="12"/>
      <c r="Y674" s="12"/>
      <c r="Z674" s="12"/>
      <c r="AA674" s="12"/>
      <c r="AB674" s="12"/>
      <c r="AC674" s="12"/>
      <c r="AD674" s="12"/>
      <c r="AE674" s="12"/>
      <c r="AF674" s="12"/>
      <c r="AG674" s="12"/>
      <c r="AH674" s="12"/>
      <c r="AI674" s="12"/>
    </row>
    <row r="675" spans="1:35" ht="12.75">
      <c r="A675" s="13"/>
      <c r="B675" s="13"/>
      <c r="C675" s="13"/>
      <c r="F675" s="12"/>
      <c r="G675" s="3"/>
      <c r="H675" s="12"/>
      <c r="I675" s="12"/>
      <c r="J675" s="12"/>
      <c r="K675" s="12"/>
      <c r="L675" s="12"/>
      <c r="M675" s="12"/>
      <c r="N675" s="12"/>
      <c r="O675" s="12"/>
      <c r="P675" s="12"/>
      <c r="Q675" s="12"/>
      <c r="R675" s="12"/>
      <c r="S675" s="12"/>
      <c r="T675" s="12"/>
      <c r="U675" s="12"/>
      <c r="V675" s="12"/>
      <c r="W675" s="12"/>
      <c r="X675" s="12"/>
      <c r="Y675" s="12"/>
      <c r="Z675" s="12"/>
      <c r="AA675" s="12"/>
      <c r="AB675" s="12"/>
      <c r="AC675" s="12"/>
      <c r="AD675" s="12"/>
      <c r="AE675" s="12"/>
      <c r="AF675" s="12"/>
      <c r="AG675" s="12"/>
      <c r="AH675" s="12"/>
      <c r="AI675" s="12"/>
    </row>
    <row r="676" spans="1:35" ht="12.75">
      <c r="A676" s="13"/>
      <c r="B676" s="13"/>
      <c r="C676" s="13"/>
      <c r="F676" s="12"/>
      <c r="G676" s="3"/>
      <c r="H676" s="12"/>
      <c r="I676" s="12"/>
      <c r="J676" s="12"/>
      <c r="K676" s="12"/>
      <c r="L676" s="12"/>
      <c r="M676" s="12"/>
      <c r="N676" s="12"/>
      <c r="O676" s="12"/>
      <c r="P676" s="12"/>
      <c r="Q676" s="12"/>
      <c r="R676" s="12"/>
      <c r="S676" s="12"/>
      <c r="T676" s="12"/>
      <c r="U676" s="12"/>
      <c r="V676" s="12"/>
      <c r="W676" s="12"/>
      <c r="X676" s="12"/>
      <c r="Y676" s="12"/>
      <c r="Z676" s="12"/>
      <c r="AA676" s="12"/>
      <c r="AB676" s="12"/>
      <c r="AC676" s="12"/>
      <c r="AD676" s="12"/>
      <c r="AE676" s="12"/>
      <c r="AF676" s="12"/>
      <c r="AG676" s="12"/>
      <c r="AH676" s="12"/>
      <c r="AI676" s="12"/>
    </row>
    <row r="677" spans="1:35" ht="12.75">
      <c r="A677" s="13"/>
      <c r="B677" s="13"/>
      <c r="C677" s="13"/>
      <c r="F677" s="12"/>
      <c r="G677" s="3"/>
      <c r="H677" s="12"/>
      <c r="I677" s="12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  <c r="U677" s="12"/>
      <c r="V677" s="12"/>
      <c r="W677" s="12"/>
      <c r="X677" s="12"/>
      <c r="Y677" s="12"/>
      <c r="Z677" s="12"/>
      <c r="AA677" s="12"/>
      <c r="AB677" s="12"/>
      <c r="AC677" s="12"/>
      <c r="AD677" s="12"/>
      <c r="AE677" s="12"/>
      <c r="AF677" s="12"/>
      <c r="AG677" s="12"/>
      <c r="AH677" s="12"/>
      <c r="AI677" s="12"/>
    </row>
    <row r="678" spans="1:35" ht="12.75">
      <c r="A678" s="13"/>
      <c r="B678" s="13"/>
      <c r="C678" s="13"/>
      <c r="F678" s="12"/>
      <c r="G678" s="3"/>
      <c r="H678" s="12"/>
      <c r="I678" s="12"/>
      <c r="J678" s="12"/>
      <c r="K678" s="12"/>
      <c r="L678" s="12"/>
      <c r="M678" s="12"/>
      <c r="N678" s="12"/>
      <c r="O678" s="12"/>
      <c r="P678" s="12"/>
      <c r="Q678" s="12"/>
      <c r="R678" s="12"/>
      <c r="S678" s="12"/>
      <c r="T678" s="12"/>
      <c r="U678" s="12"/>
      <c r="V678" s="12"/>
      <c r="W678" s="12"/>
      <c r="X678" s="12"/>
      <c r="Y678" s="12"/>
      <c r="Z678" s="12"/>
      <c r="AA678" s="12"/>
      <c r="AB678" s="12"/>
      <c r="AC678" s="12"/>
      <c r="AD678" s="12"/>
      <c r="AE678" s="12"/>
      <c r="AF678" s="12"/>
      <c r="AG678" s="12"/>
      <c r="AH678" s="12"/>
      <c r="AI678" s="12"/>
    </row>
    <row r="679" spans="1:35" ht="12.75">
      <c r="A679" s="13"/>
      <c r="B679" s="13"/>
      <c r="C679" s="13"/>
      <c r="F679" s="12"/>
      <c r="G679" s="3"/>
      <c r="H679" s="12"/>
      <c r="I679" s="12"/>
      <c r="J679" s="12"/>
      <c r="K679" s="12"/>
      <c r="L679" s="12"/>
      <c r="M679" s="12"/>
      <c r="N679" s="12"/>
      <c r="O679" s="12"/>
      <c r="P679" s="12"/>
      <c r="Q679" s="12"/>
      <c r="R679" s="12"/>
      <c r="S679" s="12"/>
      <c r="T679" s="12"/>
      <c r="U679" s="12"/>
      <c r="V679" s="12"/>
      <c r="W679" s="12"/>
      <c r="X679" s="12"/>
      <c r="Y679" s="12"/>
      <c r="Z679" s="12"/>
      <c r="AA679" s="12"/>
      <c r="AB679" s="12"/>
      <c r="AC679" s="12"/>
      <c r="AD679" s="12"/>
      <c r="AE679" s="12"/>
      <c r="AF679" s="12"/>
      <c r="AG679" s="12"/>
      <c r="AH679" s="12"/>
      <c r="AI679" s="12"/>
    </row>
    <row r="680" spans="1:35" ht="12.75">
      <c r="A680" s="13"/>
      <c r="B680" s="13"/>
      <c r="C680" s="13"/>
      <c r="F680" s="12"/>
      <c r="G680" s="3"/>
      <c r="H680" s="12"/>
      <c r="I680" s="12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2"/>
      <c r="Y680" s="12"/>
      <c r="Z680" s="12"/>
      <c r="AA680" s="12"/>
      <c r="AB680" s="12"/>
      <c r="AC680" s="12"/>
      <c r="AD680" s="12"/>
      <c r="AE680" s="12"/>
      <c r="AF680" s="12"/>
      <c r="AG680" s="12"/>
      <c r="AH680" s="12"/>
      <c r="AI680" s="12"/>
    </row>
    <row r="681" spans="1:35" ht="12.75">
      <c r="A681" s="13"/>
      <c r="B681" s="13"/>
      <c r="C681" s="13"/>
      <c r="F681" s="12"/>
      <c r="G681" s="3"/>
      <c r="H681" s="12"/>
      <c r="I681" s="12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2"/>
      <c r="Y681" s="12"/>
      <c r="Z681" s="12"/>
      <c r="AA681" s="12"/>
      <c r="AB681" s="12"/>
      <c r="AC681" s="12"/>
      <c r="AD681" s="12"/>
      <c r="AE681" s="12"/>
      <c r="AF681" s="12"/>
      <c r="AG681" s="12"/>
      <c r="AH681" s="12"/>
      <c r="AI681" s="12"/>
    </row>
    <row r="682" spans="1:35" ht="12.75">
      <c r="A682" s="13"/>
      <c r="B682" s="13"/>
      <c r="C682" s="13"/>
      <c r="F682" s="12"/>
      <c r="G682" s="3"/>
      <c r="H682" s="12"/>
      <c r="I682" s="12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  <c r="W682" s="12"/>
      <c r="X682" s="12"/>
      <c r="Y682" s="12"/>
      <c r="Z682" s="12"/>
      <c r="AA682" s="12"/>
      <c r="AB682" s="12"/>
      <c r="AC682" s="12"/>
      <c r="AD682" s="12"/>
      <c r="AE682" s="12"/>
      <c r="AF682" s="12"/>
      <c r="AG682" s="12"/>
      <c r="AH682" s="12"/>
      <c r="AI682" s="12"/>
    </row>
    <row r="683" spans="1:35" ht="12.75">
      <c r="A683" s="13"/>
      <c r="B683" s="13"/>
      <c r="C683" s="13"/>
      <c r="F683" s="12"/>
      <c r="G683" s="3"/>
      <c r="H683" s="12"/>
      <c r="I683" s="12"/>
      <c r="J683" s="12"/>
      <c r="K683" s="12"/>
      <c r="L683" s="12"/>
      <c r="M683" s="12"/>
      <c r="N683" s="12"/>
      <c r="O683" s="12"/>
      <c r="P683" s="12"/>
      <c r="Q683" s="12"/>
      <c r="R683" s="12"/>
      <c r="S683" s="12"/>
      <c r="T683" s="12"/>
      <c r="U683" s="12"/>
      <c r="V683" s="12"/>
      <c r="W683" s="12"/>
      <c r="X683" s="12"/>
      <c r="Y683" s="12"/>
      <c r="Z683" s="12"/>
      <c r="AA683" s="12"/>
      <c r="AB683" s="12"/>
      <c r="AC683" s="12"/>
      <c r="AD683" s="12"/>
      <c r="AE683" s="12"/>
      <c r="AF683" s="12"/>
      <c r="AG683" s="12"/>
      <c r="AH683" s="12"/>
      <c r="AI683" s="12"/>
    </row>
    <row r="684" spans="1:35" ht="12.75">
      <c r="A684" s="13"/>
      <c r="B684" s="13"/>
      <c r="C684" s="13"/>
      <c r="F684" s="12"/>
      <c r="G684" s="3"/>
      <c r="H684" s="12"/>
      <c r="I684" s="12"/>
      <c r="J684" s="12"/>
      <c r="K684" s="12"/>
      <c r="L684" s="12"/>
      <c r="M684" s="12"/>
      <c r="N684" s="12"/>
      <c r="O684" s="12"/>
      <c r="P684" s="12"/>
      <c r="Q684" s="12"/>
      <c r="R684" s="12"/>
      <c r="S684" s="12"/>
      <c r="T684" s="12"/>
      <c r="U684" s="12"/>
      <c r="V684" s="12"/>
      <c r="W684" s="12"/>
      <c r="X684" s="12"/>
      <c r="Y684" s="12"/>
      <c r="Z684" s="12"/>
      <c r="AA684" s="12"/>
      <c r="AB684" s="12"/>
      <c r="AC684" s="12"/>
      <c r="AD684" s="12"/>
      <c r="AE684" s="12"/>
      <c r="AF684" s="12"/>
      <c r="AG684" s="12"/>
      <c r="AH684" s="12"/>
      <c r="AI684" s="12"/>
    </row>
    <row r="685" spans="1:35" ht="12.75">
      <c r="A685" s="13"/>
      <c r="B685" s="13"/>
      <c r="C685" s="13"/>
      <c r="F685" s="12"/>
      <c r="G685" s="3"/>
      <c r="H685" s="12"/>
      <c r="I685" s="12"/>
      <c r="J685" s="12"/>
      <c r="K685" s="12"/>
      <c r="L685" s="12"/>
      <c r="M685" s="12"/>
      <c r="N685" s="12"/>
      <c r="O685" s="12"/>
      <c r="P685" s="12"/>
      <c r="Q685" s="12"/>
      <c r="R685" s="12"/>
      <c r="S685" s="12"/>
      <c r="T685" s="12"/>
      <c r="U685" s="12"/>
      <c r="V685" s="12"/>
      <c r="W685" s="12"/>
      <c r="X685" s="12"/>
      <c r="Y685" s="12"/>
      <c r="Z685" s="12"/>
      <c r="AA685" s="12"/>
      <c r="AB685" s="12"/>
      <c r="AC685" s="12"/>
      <c r="AD685" s="12"/>
      <c r="AE685" s="12"/>
      <c r="AF685" s="12"/>
      <c r="AG685" s="12"/>
      <c r="AH685" s="12"/>
      <c r="AI685" s="12"/>
    </row>
    <row r="686" spans="1:35" ht="12.75">
      <c r="A686" s="13"/>
      <c r="B686" s="13"/>
      <c r="C686" s="13"/>
      <c r="F686" s="12"/>
      <c r="G686" s="3"/>
      <c r="H686" s="12"/>
      <c r="I686" s="12"/>
      <c r="J686" s="12"/>
      <c r="K686" s="12"/>
      <c r="L686" s="12"/>
      <c r="M686" s="12"/>
      <c r="N686" s="12"/>
      <c r="O686" s="12"/>
      <c r="P686" s="12"/>
      <c r="Q686" s="12"/>
      <c r="R686" s="12"/>
      <c r="S686" s="12"/>
      <c r="T686" s="12"/>
      <c r="U686" s="12"/>
      <c r="V686" s="12"/>
      <c r="W686" s="12"/>
      <c r="X686" s="12"/>
      <c r="Y686" s="12"/>
      <c r="Z686" s="12"/>
      <c r="AA686" s="12"/>
      <c r="AB686" s="12"/>
      <c r="AC686" s="12"/>
      <c r="AD686" s="12"/>
      <c r="AE686" s="12"/>
      <c r="AF686" s="12"/>
      <c r="AG686" s="12"/>
      <c r="AH686" s="12"/>
      <c r="AI686" s="12"/>
    </row>
    <row r="687" spans="1:35" ht="12.75">
      <c r="A687" s="13"/>
      <c r="B687" s="13"/>
      <c r="C687" s="13"/>
      <c r="F687" s="12"/>
      <c r="G687" s="3"/>
      <c r="H687" s="12"/>
      <c r="I687" s="12"/>
      <c r="J687" s="12"/>
      <c r="K687" s="12"/>
      <c r="L687" s="12"/>
      <c r="M687" s="12"/>
      <c r="N687" s="12"/>
      <c r="O687" s="12"/>
      <c r="P687" s="12"/>
      <c r="Q687" s="12"/>
      <c r="R687" s="12"/>
      <c r="S687" s="12"/>
      <c r="T687" s="12"/>
      <c r="U687" s="12"/>
      <c r="V687" s="12"/>
      <c r="W687" s="12"/>
      <c r="X687" s="12"/>
      <c r="Y687" s="12"/>
      <c r="Z687" s="12"/>
      <c r="AA687" s="12"/>
      <c r="AB687" s="12"/>
      <c r="AC687" s="12"/>
      <c r="AD687" s="12"/>
      <c r="AE687" s="12"/>
      <c r="AF687" s="12"/>
      <c r="AG687" s="12"/>
      <c r="AH687" s="12"/>
      <c r="AI687" s="12"/>
    </row>
    <row r="688" spans="1:35" ht="12.75">
      <c r="A688" s="13"/>
      <c r="B688" s="13"/>
      <c r="C688" s="13"/>
      <c r="F688" s="12"/>
      <c r="G688" s="3"/>
      <c r="H688" s="12"/>
      <c r="I688" s="12"/>
      <c r="J688" s="12"/>
      <c r="K688" s="12"/>
      <c r="L688" s="12"/>
      <c r="M688" s="12"/>
      <c r="N688" s="12"/>
      <c r="O688" s="12"/>
      <c r="P688" s="12"/>
      <c r="Q688" s="12"/>
      <c r="R688" s="12"/>
      <c r="S688" s="12"/>
      <c r="T688" s="12"/>
      <c r="U688" s="12"/>
      <c r="V688" s="12"/>
      <c r="W688" s="12"/>
      <c r="X688" s="12"/>
      <c r="Y688" s="12"/>
      <c r="Z688" s="12"/>
      <c r="AA688" s="12"/>
      <c r="AB688" s="12"/>
      <c r="AC688" s="12"/>
      <c r="AD688" s="12"/>
      <c r="AE688" s="12"/>
      <c r="AF688" s="12"/>
      <c r="AG688" s="12"/>
      <c r="AH688" s="12"/>
      <c r="AI688" s="12"/>
    </row>
    <row r="689" spans="1:35" ht="12.75">
      <c r="A689" s="13"/>
      <c r="B689" s="13"/>
      <c r="C689" s="13"/>
      <c r="F689" s="12"/>
      <c r="G689" s="3"/>
      <c r="H689" s="12"/>
      <c r="I689" s="12"/>
      <c r="J689" s="12"/>
      <c r="K689" s="12"/>
      <c r="L689" s="12"/>
      <c r="M689" s="12"/>
      <c r="N689" s="12"/>
      <c r="O689" s="12"/>
      <c r="P689" s="12"/>
      <c r="Q689" s="12"/>
      <c r="R689" s="12"/>
      <c r="S689" s="12"/>
      <c r="T689" s="12"/>
      <c r="U689" s="12"/>
      <c r="V689" s="12"/>
      <c r="W689" s="12"/>
      <c r="X689" s="12"/>
      <c r="Y689" s="12"/>
      <c r="Z689" s="12"/>
      <c r="AA689" s="12"/>
      <c r="AB689" s="12"/>
      <c r="AC689" s="12"/>
      <c r="AD689" s="12"/>
      <c r="AE689" s="12"/>
      <c r="AF689" s="12"/>
      <c r="AG689" s="12"/>
      <c r="AH689" s="12"/>
      <c r="AI689" s="12"/>
    </row>
    <row r="690" spans="1:35" ht="12.75">
      <c r="A690" s="13"/>
      <c r="B690" s="13"/>
      <c r="C690" s="13"/>
      <c r="F690" s="12"/>
      <c r="G690" s="3"/>
      <c r="H690" s="12"/>
      <c r="I690" s="12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  <c r="W690" s="12"/>
      <c r="X690" s="12"/>
      <c r="Y690" s="12"/>
      <c r="Z690" s="12"/>
      <c r="AA690" s="12"/>
      <c r="AB690" s="12"/>
      <c r="AC690" s="12"/>
      <c r="AD690" s="12"/>
      <c r="AE690" s="12"/>
      <c r="AF690" s="12"/>
      <c r="AG690" s="12"/>
      <c r="AH690" s="12"/>
      <c r="AI690" s="12"/>
    </row>
    <row r="691" spans="1:35" ht="12.75">
      <c r="A691" s="13"/>
      <c r="B691" s="13"/>
      <c r="C691" s="13"/>
      <c r="F691" s="12"/>
      <c r="G691" s="3"/>
      <c r="H691" s="12"/>
      <c r="I691" s="12"/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2"/>
      <c r="Y691" s="12"/>
      <c r="Z691" s="12"/>
      <c r="AA691" s="12"/>
      <c r="AB691" s="12"/>
      <c r="AC691" s="12"/>
      <c r="AD691" s="12"/>
      <c r="AE691" s="12"/>
      <c r="AF691" s="12"/>
      <c r="AG691" s="12"/>
      <c r="AH691" s="12"/>
      <c r="AI691" s="12"/>
    </row>
    <row r="692" spans="1:35" ht="12.75">
      <c r="A692" s="13"/>
      <c r="B692" s="13"/>
      <c r="C692" s="13"/>
      <c r="F692" s="12"/>
      <c r="G692" s="3"/>
      <c r="H692" s="12"/>
      <c r="I692" s="12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  <c r="W692" s="12"/>
      <c r="X692" s="12"/>
      <c r="Y692" s="12"/>
      <c r="Z692" s="12"/>
      <c r="AA692" s="12"/>
      <c r="AB692" s="12"/>
      <c r="AC692" s="12"/>
      <c r="AD692" s="12"/>
      <c r="AE692" s="12"/>
      <c r="AF692" s="12"/>
      <c r="AG692" s="12"/>
      <c r="AH692" s="12"/>
      <c r="AI692" s="12"/>
    </row>
    <row r="693" spans="1:35" ht="12.75">
      <c r="A693" s="13"/>
      <c r="B693" s="13"/>
      <c r="C693" s="13"/>
      <c r="F693" s="12"/>
      <c r="G693" s="3"/>
      <c r="H693" s="12"/>
      <c r="I693" s="12"/>
      <c r="J693" s="12"/>
      <c r="K693" s="12"/>
      <c r="L693" s="12"/>
      <c r="M693" s="12"/>
      <c r="N693" s="12"/>
      <c r="O693" s="12"/>
      <c r="P693" s="12"/>
      <c r="Q693" s="12"/>
      <c r="R693" s="12"/>
      <c r="S693" s="12"/>
      <c r="T693" s="12"/>
      <c r="U693" s="12"/>
      <c r="V693" s="12"/>
      <c r="W693" s="12"/>
      <c r="X693" s="12"/>
      <c r="Y693" s="12"/>
      <c r="Z693" s="12"/>
      <c r="AA693" s="12"/>
      <c r="AB693" s="12"/>
      <c r="AC693" s="12"/>
      <c r="AD693" s="12"/>
      <c r="AE693" s="12"/>
      <c r="AF693" s="12"/>
      <c r="AG693" s="12"/>
      <c r="AH693" s="12"/>
      <c r="AI693" s="12"/>
    </row>
    <row r="694" spans="1:35" ht="12.75">
      <c r="A694" s="13"/>
      <c r="B694" s="13"/>
      <c r="C694" s="13"/>
      <c r="F694" s="12"/>
      <c r="G694" s="3"/>
      <c r="H694" s="12"/>
      <c r="I694" s="12"/>
      <c r="J694" s="12"/>
      <c r="K694" s="12"/>
      <c r="L694" s="12"/>
      <c r="M694" s="12"/>
      <c r="N694" s="12"/>
      <c r="O694" s="12"/>
      <c r="P694" s="12"/>
      <c r="Q694" s="12"/>
      <c r="R694" s="12"/>
      <c r="S694" s="12"/>
      <c r="T694" s="12"/>
      <c r="U694" s="12"/>
      <c r="V694" s="12"/>
      <c r="W694" s="12"/>
      <c r="X694" s="12"/>
      <c r="Y694" s="12"/>
      <c r="Z694" s="12"/>
      <c r="AA694" s="12"/>
      <c r="AB694" s="12"/>
      <c r="AC694" s="12"/>
      <c r="AD694" s="12"/>
      <c r="AE694" s="12"/>
      <c r="AF694" s="12"/>
      <c r="AG694" s="12"/>
      <c r="AH694" s="12"/>
      <c r="AI694" s="12"/>
    </row>
    <row r="695" spans="1:35" ht="12.75">
      <c r="A695" s="13"/>
      <c r="B695" s="13"/>
      <c r="C695" s="13"/>
      <c r="F695" s="12"/>
      <c r="G695" s="3"/>
      <c r="H695" s="12"/>
      <c r="I695" s="12"/>
      <c r="J695" s="12"/>
      <c r="K695" s="12"/>
      <c r="L695" s="12"/>
      <c r="M695" s="12"/>
      <c r="N695" s="12"/>
      <c r="O695" s="12"/>
      <c r="P695" s="12"/>
      <c r="Q695" s="12"/>
      <c r="R695" s="12"/>
      <c r="S695" s="12"/>
      <c r="T695" s="12"/>
      <c r="U695" s="12"/>
      <c r="V695" s="12"/>
      <c r="W695" s="12"/>
      <c r="X695" s="12"/>
      <c r="Y695" s="12"/>
      <c r="Z695" s="12"/>
      <c r="AA695" s="12"/>
      <c r="AB695" s="12"/>
      <c r="AC695" s="12"/>
      <c r="AD695" s="12"/>
      <c r="AE695" s="12"/>
      <c r="AF695" s="12"/>
      <c r="AG695" s="12"/>
      <c r="AH695" s="12"/>
      <c r="AI695" s="12"/>
    </row>
    <row r="696" spans="1:35" ht="12.75">
      <c r="A696" s="13"/>
      <c r="B696" s="13"/>
      <c r="C696" s="13"/>
      <c r="F696" s="12"/>
      <c r="G696" s="3"/>
      <c r="H696" s="12"/>
      <c r="I696" s="12"/>
      <c r="J696" s="12"/>
      <c r="K696" s="12"/>
      <c r="L696" s="12"/>
      <c r="M696" s="12"/>
      <c r="N696" s="12"/>
      <c r="O696" s="12"/>
      <c r="P696" s="12"/>
      <c r="Q696" s="12"/>
      <c r="R696" s="12"/>
      <c r="S696" s="12"/>
      <c r="T696" s="12"/>
      <c r="U696" s="12"/>
      <c r="V696" s="12"/>
      <c r="W696" s="12"/>
      <c r="X696" s="12"/>
      <c r="Y696" s="12"/>
      <c r="Z696" s="12"/>
      <c r="AA696" s="12"/>
      <c r="AB696" s="12"/>
      <c r="AC696" s="12"/>
      <c r="AD696" s="12"/>
      <c r="AE696" s="12"/>
      <c r="AF696" s="12"/>
      <c r="AG696" s="12"/>
      <c r="AH696" s="12"/>
      <c r="AI696" s="12"/>
    </row>
    <row r="697" spans="1:35" ht="12.75">
      <c r="A697" s="13"/>
      <c r="B697" s="13"/>
      <c r="C697" s="13"/>
      <c r="F697" s="12"/>
      <c r="G697" s="3"/>
      <c r="H697" s="12"/>
      <c r="I697" s="12"/>
      <c r="J697" s="12"/>
      <c r="K697" s="12"/>
      <c r="L697" s="12"/>
      <c r="M697" s="12"/>
      <c r="N697" s="12"/>
      <c r="O697" s="12"/>
      <c r="P697" s="12"/>
      <c r="Q697" s="12"/>
      <c r="R697" s="12"/>
      <c r="S697" s="12"/>
      <c r="T697" s="12"/>
      <c r="U697" s="12"/>
      <c r="V697" s="12"/>
      <c r="W697" s="12"/>
      <c r="X697" s="12"/>
      <c r="Y697" s="12"/>
      <c r="Z697" s="12"/>
      <c r="AA697" s="12"/>
      <c r="AB697" s="12"/>
      <c r="AC697" s="12"/>
      <c r="AD697" s="12"/>
      <c r="AE697" s="12"/>
      <c r="AF697" s="12"/>
      <c r="AG697" s="12"/>
      <c r="AH697" s="12"/>
      <c r="AI697" s="12"/>
    </row>
    <row r="698" spans="1:35" ht="12.75">
      <c r="A698" s="13"/>
      <c r="B698" s="13"/>
      <c r="C698" s="13"/>
      <c r="F698" s="12"/>
      <c r="G698" s="3"/>
      <c r="H698" s="12"/>
      <c r="I698" s="12"/>
      <c r="J698" s="12"/>
      <c r="K698" s="12"/>
      <c r="L698" s="12"/>
      <c r="M698" s="12"/>
      <c r="N698" s="12"/>
      <c r="O698" s="12"/>
      <c r="P698" s="12"/>
      <c r="Q698" s="12"/>
      <c r="R698" s="12"/>
      <c r="S698" s="12"/>
      <c r="T698" s="12"/>
      <c r="U698" s="12"/>
      <c r="V698" s="12"/>
      <c r="W698" s="12"/>
      <c r="X698" s="12"/>
      <c r="Y698" s="12"/>
      <c r="Z698" s="12"/>
      <c r="AA698" s="12"/>
      <c r="AB698" s="12"/>
      <c r="AC698" s="12"/>
      <c r="AD698" s="12"/>
      <c r="AE698" s="12"/>
      <c r="AF698" s="12"/>
      <c r="AG698" s="12"/>
      <c r="AH698" s="12"/>
      <c r="AI698" s="12"/>
    </row>
    <row r="699" spans="1:35" ht="12.75">
      <c r="A699" s="13"/>
      <c r="B699" s="13"/>
      <c r="C699" s="13"/>
      <c r="F699" s="12"/>
      <c r="G699" s="3"/>
      <c r="H699" s="12"/>
      <c r="I699" s="12"/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  <c r="W699" s="12"/>
      <c r="X699" s="12"/>
      <c r="Y699" s="12"/>
      <c r="Z699" s="12"/>
      <c r="AA699" s="12"/>
      <c r="AB699" s="12"/>
      <c r="AC699" s="12"/>
      <c r="AD699" s="12"/>
      <c r="AE699" s="12"/>
      <c r="AF699" s="12"/>
      <c r="AG699" s="12"/>
      <c r="AH699" s="12"/>
      <c r="AI699" s="12"/>
    </row>
    <row r="700" spans="1:35" ht="12.75">
      <c r="A700" s="13"/>
      <c r="B700" s="13"/>
      <c r="C700" s="13"/>
      <c r="F700" s="12"/>
      <c r="G700" s="3"/>
      <c r="H700" s="12"/>
      <c r="I700" s="12"/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2"/>
      <c r="Y700" s="12"/>
      <c r="Z700" s="12"/>
      <c r="AA700" s="12"/>
      <c r="AB700" s="12"/>
      <c r="AC700" s="12"/>
      <c r="AD700" s="12"/>
      <c r="AE700" s="12"/>
      <c r="AF700" s="12"/>
      <c r="AG700" s="12"/>
      <c r="AH700" s="12"/>
      <c r="AI700" s="12"/>
    </row>
    <row r="701" spans="1:35" ht="12.75">
      <c r="A701" s="13"/>
      <c r="B701" s="13"/>
      <c r="C701" s="13"/>
      <c r="F701" s="12"/>
      <c r="G701" s="3"/>
      <c r="H701" s="12"/>
      <c r="I701" s="12"/>
      <c r="J701" s="12"/>
      <c r="K701" s="12"/>
      <c r="L701" s="12"/>
      <c r="M701" s="12"/>
      <c r="N701" s="12"/>
      <c r="O701" s="12"/>
      <c r="P701" s="12"/>
      <c r="Q701" s="12"/>
      <c r="R701" s="12"/>
      <c r="S701" s="12"/>
      <c r="T701" s="12"/>
      <c r="U701" s="12"/>
      <c r="V701" s="12"/>
      <c r="W701" s="12"/>
      <c r="X701" s="12"/>
      <c r="Y701" s="12"/>
      <c r="Z701" s="12"/>
      <c r="AA701" s="12"/>
      <c r="AB701" s="12"/>
      <c r="AC701" s="12"/>
      <c r="AD701" s="12"/>
      <c r="AE701" s="12"/>
      <c r="AF701" s="12"/>
      <c r="AG701" s="12"/>
      <c r="AH701" s="12"/>
      <c r="AI701" s="12"/>
    </row>
    <row r="702" spans="1:35" ht="12.75">
      <c r="A702" s="13"/>
      <c r="B702" s="13"/>
      <c r="C702" s="13"/>
      <c r="F702" s="12"/>
      <c r="G702" s="3"/>
      <c r="H702" s="12"/>
      <c r="I702" s="12"/>
      <c r="J702" s="12"/>
      <c r="K702" s="12"/>
      <c r="L702" s="12"/>
      <c r="M702" s="12"/>
      <c r="N702" s="12"/>
      <c r="O702" s="12"/>
      <c r="P702" s="12"/>
      <c r="Q702" s="12"/>
      <c r="R702" s="12"/>
      <c r="S702" s="12"/>
      <c r="T702" s="12"/>
      <c r="U702" s="12"/>
      <c r="V702" s="12"/>
      <c r="W702" s="12"/>
      <c r="X702" s="12"/>
      <c r="Y702" s="12"/>
      <c r="Z702" s="12"/>
      <c r="AA702" s="12"/>
      <c r="AB702" s="12"/>
      <c r="AC702" s="12"/>
      <c r="AD702" s="12"/>
      <c r="AE702" s="12"/>
      <c r="AF702" s="12"/>
      <c r="AG702" s="12"/>
      <c r="AH702" s="12"/>
      <c r="AI702" s="12"/>
    </row>
    <row r="703" spans="1:35" ht="12.75">
      <c r="A703" s="13"/>
      <c r="B703" s="13"/>
      <c r="C703" s="13"/>
      <c r="F703" s="12"/>
      <c r="G703" s="3"/>
      <c r="H703" s="12"/>
      <c r="I703" s="12"/>
      <c r="J703" s="12"/>
      <c r="K703" s="12"/>
      <c r="L703" s="12"/>
      <c r="M703" s="12"/>
      <c r="N703" s="12"/>
      <c r="O703" s="12"/>
      <c r="P703" s="12"/>
      <c r="Q703" s="12"/>
      <c r="R703" s="12"/>
      <c r="S703" s="12"/>
      <c r="T703" s="12"/>
      <c r="U703" s="12"/>
      <c r="V703" s="12"/>
      <c r="W703" s="12"/>
      <c r="X703" s="12"/>
      <c r="Y703" s="12"/>
      <c r="Z703" s="12"/>
      <c r="AA703" s="12"/>
      <c r="AB703" s="12"/>
      <c r="AC703" s="12"/>
      <c r="AD703" s="12"/>
      <c r="AE703" s="12"/>
      <c r="AF703" s="12"/>
      <c r="AG703" s="12"/>
      <c r="AH703" s="12"/>
      <c r="AI703" s="12"/>
    </row>
    <row r="704" spans="1:35" ht="12.75">
      <c r="A704" s="13"/>
      <c r="B704" s="13"/>
      <c r="C704" s="13"/>
      <c r="F704" s="12"/>
      <c r="G704" s="3"/>
      <c r="H704" s="12"/>
      <c r="I704" s="12"/>
      <c r="J704" s="12"/>
      <c r="K704" s="12"/>
      <c r="L704" s="12"/>
      <c r="M704" s="12"/>
      <c r="N704" s="12"/>
      <c r="O704" s="12"/>
      <c r="P704" s="12"/>
      <c r="Q704" s="12"/>
      <c r="R704" s="12"/>
      <c r="S704" s="12"/>
      <c r="T704" s="12"/>
      <c r="U704" s="12"/>
      <c r="V704" s="12"/>
      <c r="W704" s="12"/>
      <c r="X704" s="12"/>
      <c r="Y704" s="12"/>
      <c r="Z704" s="12"/>
      <c r="AA704" s="12"/>
      <c r="AB704" s="12"/>
      <c r="AC704" s="12"/>
      <c r="AD704" s="12"/>
      <c r="AE704" s="12"/>
      <c r="AF704" s="12"/>
      <c r="AG704" s="12"/>
      <c r="AH704" s="12"/>
      <c r="AI704" s="12"/>
    </row>
    <row r="705" spans="1:35" ht="12.75">
      <c r="A705" s="13"/>
      <c r="B705" s="13"/>
      <c r="C705" s="13"/>
      <c r="F705" s="12"/>
      <c r="G705" s="3"/>
      <c r="H705" s="12"/>
      <c r="I705" s="12"/>
      <c r="J705" s="12"/>
      <c r="K705" s="12"/>
      <c r="L705" s="12"/>
      <c r="M705" s="12"/>
      <c r="N705" s="12"/>
      <c r="O705" s="12"/>
      <c r="P705" s="12"/>
      <c r="Q705" s="12"/>
      <c r="R705" s="12"/>
      <c r="S705" s="12"/>
      <c r="T705" s="12"/>
      <c r="U705" s="12"/>
      <c r="V705" s="12"/>
      <c r="W705" s="12"/>
      <c r="X705" s="12"/>
      <c r="Y705" s="12"/>
      <c r="Z705" s="12"/>
      <c r="AA705" s="12"/>
      <c r="AB705" s="12"/>
      <c r="AC705" s="12"/>
      <c r="AD705" s="12"/>
      <c r="AE705" s="12"/>
      <c r="AF705" s="12"/>
      <c r="AG705" s="12"/>
      <c r="AH705" s="12"/>
      <c r="AI705" s="12"/>
    </row>
    <row r="706" spans="1:35" ht="12.75">
      <c r="A706" s="13"/>
      <c r="B706" s="13"/>
      <c r="C706" s="13"/>
      <c r="F706" s="12"/>
      <c r="G706" s="3"/>
      <c r="H706" s="12"/>
      <c r="I706" s="12"/>
      <c r="J706" s="12"/>
      <c r="K706" s="12"/>
      <c r="L706" s="12"/>
      <c r="M706" s="12"/>
      <c r="N706" s="12"/>
      <c r="O706" s="12"/>
      <c r="P706" s="12"/>
      <c r="Q706" s="12"/>
      <c r="R706" s="12"/>
      <c r="S706" s="12"/>
      <c r="T706" s="12"/>
      <c r="U706" s="12"/>
      <c r="V706" s="12"/>
      <c r="W706" s="12"/>
      <c r="X706" s="12"/>
      <c r="Y706" s="12"/>
      <c r="Z706" s="12"/>
      <c r="AA706" s="12"/>
      <c r="AB706" s="12"/>
      <c r="AC706" s="12"/>
      <c r="AD706" s="12"/>
      <c r="AE706" s="12"/>
      <c r="AF706" s="12"/>
      <c r="AG706" s="12"/>
      <c r="AH706" s="12"/>
      <c r="AI706" s="12"/>
    </row>
    <row r="707" spans="1:35" ht="12.75">
      <c r="A707" s="13"/>
      <c r="B707" s="13"/>
      <c r="C707" s="13"/>
      <c r="F707" s="12"/>
      <c r="G707" s="3"/>
      <c r="H707" s="12"/>
      <c r="I707" s="12"/>
      <c r="J707" s="12"/>
      <c r="K707" s="12"/>
      <c r="L707" s="12"/>
      <c r="M707" s="12"/>
      <c r="N707" s="12"/>
      <c r="O707" s="12"/>
      <c r="P707" s="12"/>
      <c r="Q707" s="12"/>
      <c r="R707" s="12"/>
      <c r="S707" s="12"/>
      <c r="T707" s="12"/>
      <c r="U707" s="12"/>
      <c r="V707" s="12"/>
      <c r="W707" s="12"/>
      <c r="X707" s="12"/>
      <c r="Y707" s="12"/>
      <c r="Z707" s="12"/>
      <c r="AA707" s="12"/>
      <c r="AB707" s="12"/>
      <c r="AC707" s="12"/>
      <c r="AD707" s="12"/>
      <c r="AE707" s="12"/>
      <c r="AF707" s="12"/>
      <c r="AG707" s="12"/>
      <c r="AH707" s="12"/>
      <c r="AI707" s="12"/>
    </row>
    <row r="708" spans="1:35" ht="12.75">
      <c r="A708" s="13"/>
      <c r="B708" s="13"/>
      <c r="C708" s="13"/>
      <c r="F708" s="12"/>
      <c r="G708" s="3"/>
      <c r="H708" s="12"/>
      <c r="I708" s="12"/>
      <c r="J708" s="12"/>
      <c r="K708" s="12"/>
      <c r="L708" s="12"/>
      <c r="M708" s="12"/>
      <c r="N708" s="12"/>
      <c r="O708" s="12"/>
      <c r="P708" s="12"/>
      <c r="Q708" s="12"/>
      <c r="R708" s="12"/>
      <c r="S708" s="12"/>
      <c r="T708" s="12"/>
      <c r="U708" s="12"/>
      <c r="V708" s="12"/>
      <c r="W708" s="12"/>
      <c r="X708" s="12"/>
      <c r="Y708" s="12"/>
      <c r="Z708" s="12"/>
      <c r="AA708" s="12"/>
      <c r="AB708" s="12"/>
      <c r="AC708" s="12"/>
      <c r="AD708" s="12"/>
      <c r="AE708" s="12"/>
      <c r="AF708" s="12"/>
      <c r="AG708" s="12"/>
      <c r="AH708" s="12"/>
      <c r="AI708" s="12"/>
    </row>
    <row r="709" spans="1:35" ht="12.75">
      <c r="A709" s="13"/>
      <c r="B709" s="13"/>
      <c r="C709" s="13"/>
      <c r="F709" s="12"/>
      <c r="G709" s="3"/>
      <c r="H709" s="12"/>
      <c r="I709" s="12"/>
      <c r="J709" s="12"/>
      <c r="K709" s="12"/>
      <c r="L709" s="12"/>
      <c r="M709" s="12"/>
      <c r="N709" s="12"/>
      <c r="O709" s="12"/>
      <c r="P709" s="12"/>
      <c r="Q709" s="12"/>
      <c r="R709" s="12"/>
      <c r="S709" s="12"/>
      <c r="T709" s="12"/>
      <c r="U709" s="12"/>
      <c r="V709" s="12"/>
      <c r="W709" s="12"/>
      <c r="X709" s="12"/>
      <c r="Y709" s="12"/>
      <c r="Z709" s="12"/>
      <c r="AA709" s="12"/>
      <c r="AB709" s="12"/>
      <c r="AC709" s="12"/>
      <c r="AD709" s="12"/>
      <c r="AE709" s="12"/>
      <c r="AF709" s="12"/>
      <c r="AG709" s="12"/>
      <c r="AH709" s="12"/>
      <c r="AI709" s="12"/>
    </row>
    <row r="710" spans="1:35" ht="12.75">
      <c r="A710" s="13"/>
      <c r="B710" s="13"/>
      <c r="C710" s="13"/>
      <c r="F710" s="12"/>
      <c r="G710" s="3"/>
      <c r="H710" s="12"/>
      <c r="I710" s="12"/>
      <c r="J710" s="12"/>
      <c r="K710" s="12"/>
      <c r="L710" s="12"/>
      <c r="M710" s="12"/>
      <c r="N710" s="12"/>
      <c r="O710" s="12"/>
      <c r="P710" s="12"/>
      <c r="Q710" s="12"/>
      <c r="R710" s="12"/>
      <c r="S710" s="12"/>
      <c r="T710" s="12"/>
      <c r="U710" s="12"/>
      <c r="V710" s="12"/>
      <c r="W710" s="12"/>
      <c r="X710" s="12"/>
      <c r="Y710" s="12"/>
      <c r="Z710" s="12"/>
      <c r="AA710" s="12"/>
      <c r="AB710" s="12"/>
      <c r="AC710" s="12"/>
      <c r="AD710" s="12"/>
      <c r="AE710" s="12"/>
      <c r="AF710" s="12"/>
      <c r="AG710" s="12"/>
      <c r="AH710" s="12"/>
      <c r="AI710" s="12"/>
    </row>
    <row r="711" spans="1:35" ht="12.75">
      <c r="A711" s="13"/>
      <c r="B711" s="13"/>
      <c r="C711" s="13"/>
      <c r="F711" s="12"/>
      <c r="G711" s="3"/>
      <c r="H711" s="12"/>
      <c r="I711" s="12"/>
      <c r="J711" s="12"/>
      <c r="K711" s="12"/>
      <c r="L711" s="12"/>
      <c r="M711" s="12"/>
      <c r="N711" s="12"/>
      <c r="O711" s="12"/>
      <c r="P711" s="12"/>
      <c r="Q711" s="12"/>
      <c r="R711" s="12"/>
      <c r="S711" s="12"/>
      <c r="T711" s="12"/>
      <c r="U711" s="12"/>
      <c r="V711" s="12"/>
      <c r="W711" s="12"/>
      <c r="X711" s="12"/>
      <c r="Y711" s="12"/>
      <c r="Z711" s="12"/>
      <c r="AA711" s="12"/>
      <c r="AB711" s="12"/>
      <c r="AC711" s="12"/>
      <c r="AD711" s="12"/>
      <c r="AE711" s="12"/>
      <c r="AF711" s="12"/>
      <c r="AG711" s="12"/>
      <c r="AH711" s="12"/>
      <c r="AI711" s="12"/>
    </row>
    <row r="712" spans="1:35" ht="12.75">
      <c r="A712" s="13"/>
      <c r="B712" s="13"/>
      <c r="C712" s="13"/>
      <c r="F712" s="12"/>
      <c r="G712" s="3"/>
      <c r="H712" s="12"/>
      <c r="I712" s="12"/>
      <c r="J712" s="12"/>
      <c r="K712" s="12"/>
      <c r="L712" s="12"/>
      <c r="M712" s="12"/>
      <c r="N712" s="12"/>
      <c r="O712" s="12"/>
      <c r="P712" s="12"/>
      <c r="Q712" s="12"/>
      <c r="R712" s="12"/>
      <c r="S712" s="12"/>
      <c r="T712" s="12"/>
      <c r="U712" s="12"/>
      <c r="V712" s="12"/>
      <c r="W712" s="12"/>
      <c r="X712" s="12"/>
      <c r="Y712" s="12"/>
      <c r="Z712" s="12"/>
      <c r="AA712" s="12"/>
      <c r="AB712" s="12"/>
      <c r="AC712" s="12"/>
      <c r="AD712" s="12"/>
      <c r="AE712" s="12"/>
      <c r="AF712" s="12"/>
      <c r="AG712" s="12"/>
      <c r="AH712" s="12"/>
      <c r="AI712" s="12"/>
    </row>
    <row r="713" spans="1:35" ht="12.75">
      <c r="A713" s="13"/>
      <c r="B713" s="13"/>
      <c r="C713" s="13"/>
      <c r="F713" s="12"/>
      <c r="G713" s="3"/>
      <c r="H713" s="12"/>
      <c r="I713" s="12"/>
      <c r="J713" s="12"/>
      <c r="K713" s="12"/>
      <c r="L713" s="12"/>
      <c r="M713" s="12"/>
      <c r="N713" s="12"/>
      <c r="O713" s="12"/>
      <c r="P713" s="12"/>
      <c r="Q713" s="12"/>
      <c r="R713" s="12"/>
      <c r="S713" s="12"/>
      <c r="T713" s="12"/>
      <c r="U713" s="12"/>
      <c r="V713" s="12"/>
      <c r="W713" s="12"/>
      <c r="X713" s="12"/>
      <c r="Y713" s="12"/>
      <c r="Z713" s="12"/>
      <c r="AA713" s="12"/>
      <c r="AB713" s="12"/>
      <c r="AC713" s="12"/>
      <c r="AD713" s="12"/>
      <c r="AE713" s="12"/>
      <c r="AF713" s="12"/>
      <c r="AG713" s="12"/>
      <c r="AH713" s="12"/>
      <c r="AI713" s="12"/>
    </row>
    <row r="714" spans="1:35" ht="12.75">
      <c r="A714" s="13"/>
      <c r="B714" s="13"/>
      <c r="C714" s="13"/>
      <c r="F714" s="12"/>
      <c r="G714" s="3"/>
      <c r="H714" s="12"/>
      <c r="I714" s="12"/>
      <c r="J714" s="12"/>
      <c r="K714" s="12"/>
      <c r="L714" s="12"/>
      <c r="M714" s="12"/>
      <c r="N714" s="12"/>
      <c r="O714" s="12"/>
      <c r="P714" s="12"/>
      <c r="Q714" s="12"/>
      <c r="R714" s="12"/>
      <c r="S714" s="12"/>
      <c r="T714" s="12"/>
      <c r="U714" s="12"/>
      <c r="V714" s="12"/>
      <c r="W714" s="12"/>
      <c r="X714" s="12"/>
      <c r="Y714" s="12"/>
      <c r="Z714" s="12"/>
      <c r="AA714" s="12"/>
      <c r="AB714" s="12"/>
      <c r="AC714" s="12"/>
      <c r="AD714" s="12"/>
      <c r="AE714" s="12"/>
      <c r="AF714" s="12"/>
      <c r="AG714" s="12"/>
      <c r="AH714" s="12"/>
      <c r="AI714" s="12"/>
    </row>
    <row r="715" spans="1:35" ht="12.75">
      <c r="A715" s="13"/>
      <c r="B715" s="13"/>
      <c r="C715" s="13"/>
      <c r="F715" s="12"/>
      <c r="G715" s="3"/>
      <c r="H715" s="12"/>
      <c r="I715" s="12"/>
      <c r="J715" s="12"/>
      <c r="K715" s="12"/>
      <c r="L715" s="12"/>
      <c r="M715" s="12"/>
      <c r="N715" s="12"/>
      <c r="O715" s="12"/>
      <c r="P715" s="12"/>
      <c r="Q715" s="12"/>
      <c r="R715" s="12"/>
      <c r="S715" s="12"/>
      <c r="T715" s="12"/>
      <c r="U715" s="12"/>
      <c r="V715" s="12"/>
      <c r="W715" s="12"/>
      <c r="X715" s="12"/>
      <c r="Y715" s="12"/>
      <c r="Z715" s="12"/>
      <c r="AA715" s="12"/>
      <c r="AB715" s="12"/>
      <c r="AC715" s="12"/>
      <c r="AD715" s="12"/>
      <c r="AE715" s="12"/>
      <c r="AF715" s="12"/>
      <c r="AG715" s="12"/>
      <c r="AH715" s="12"/>
      <c r="AI715" s="12"/>
    </row>
    <row r="716" spans="1:35" ht="12.75">
      <c r="A716" s="13"/>
      <c r="B716" s="13"/>
      <c r="C716" s="13"/>
      <c r="F716" s="12"/>
      <c r="G716" s="3"/>
      <c r="H716" s="12"/>
      <c r="I716" s="12"/>
      <c r="J716" s="12"/>
      <c r="K716" s="12"/>
      <c r="L716" s="12"/>
      <c r="M716" s="12"/>
      <c r="N716" s="12"/>
      <c r="O716" s="12"/>
      <c r="P716" s="12"/>
      <c r="Q716" s="12"/>
      <c r="R716" s="12"/>
      <c r="S716" s="12"/>
      <c r="T716" s="12"/>
      <c r="U716" s="12"/>
      <c r="V716" s="12"/>
      <c r="W716" s="12"/>
      <c r="X716" s="12"/>
      <c r="Y716" s="12"/>
      <c r="Z716" s="12"/>
      <c r="AA716" s="12"/>
      <c r="AB716" s="12"/>
      <c r="AC716" s="12"/>
      <c r="AD716" s="12"/>
      <c r="AE716" s="12"/>
      <c r="AF716" s="12"/>
      <c r="AG716" s="12"/>
      <c r="AH716" s="12"/>
      <c r="AI716" s="12"/>
    </row>
    <row r="717" spans="1:35" ht="12.75">
      <c r="A717" s="13"/>
      <c r="B717" s="13"/>
      <c r="C717" s="13"/>
      <c r="F717" s="12"/>
      <c r="G717" s="3"/>
      <c r="H717" s="12"/>
      <c r="I717" s="12"/>
      <c r="J717" s="12"/>
      <c r="K717" s="12"/>
      <c r="L717" s="12"/>
      <c r="M717" s="12"/>
      <c r="N717" s="12"/>
      <c r="O717" s="12"/>
      <c r="P717" s="12"/>
      <c r="Q717" s="12"/>
      <c r="R717" s="12"/>
      <c r="S717" s="12"/>
      <c r="T717" s="12"/>
      <c r="U717" s="12"/>
      <c r="V717" s="12"/>
      <c r="W717" s="12"/>
      <c r="X717" s="12"/>
      <c r="Y717" s="12"/>
      <c r="Z717" s="12"/>
      <c r="AA717" s="12"/>
      <c r="AB717" s="12"/>
      <c r="AC717" s="12"/>
      <c r="AD717" s="12"/>
      <c r="AE717" s="12"/>
      <c r="AF717" s="12"/>
      <c r="AG717" s="12"/>
      <c r="AH717" s="12"/>
      <c r="AI717" s="12"/>
    </row>
    <row r="718" spans="1:35" ht="12.75">
      <c r="A718" s="13"/>
      <c r="B718" s="13"/>
      <c r="C718" s="13"/>
      <c r="F718" s="12"/>
      <c r="G718" s="3"/>
      <c r="H718" s="12"/>
      <c r="I718" s="12"/>
      <c r="J718" s="12"/>
      <c r="K718" s="12"/>
      <c r="L718" s="12"/>
      <c r="M718" s="12"/>
      <c r="N718" s="12"/>
      <c r="O718" s="12"/>
      <c r="P718" s="12"/>
      <c r="Q718" s="12"/>
      <c r="R718" s="12"/>
      <c r="S718" s="12"/>
      <c r="T718" s="12"/>
      <c r="U718" s="12"/>
      <c r="V718" s="12"/>
      <c r="W718" s="12"/>
      <c r="X718" s="12"/>
      <c r="Y718" s="12"/>
      <c r="Z718" s="12"/>
      <c r="AA718" s="12"/>
      <c r="AB718" s="12"/>
      <c r="AC718" s="12"/>
      <c r="AD718" s="12"/>
      <c r="AE718" s="12"/>
      <c r="AF718" s="12"/>
      <c r="AG718" s="12"/>
      <c r="AH718" s="12"/>
      <c r="AI718" s="12"/>
    </row>
    <row r="719" spans="1:35" ht="12.75">
      <c r="A719" s="13"/>
      <c r="B719" s="13"/>
      <c r="C719" s="13"/>
      <c r="F719" s="12"/>
      <c r="G719" s="3"/>
      <c r="H719" s="12"/>
      <c r="I719" s="12"/>
      <c r="J719" s="12"/>
      <c r="K719" s="12"/>
      <c r="L719" s="12"/>
      <c r="M719" s="12"/>
      <c r="N719" s="12"/>
      <c r="O719" s="12"/>
      <c r="P719" s="12"/>
      <c r="Q719" s="12"/>
      <c r="R719" s="12"/>
      <c r="S719" s="12"/>
      <c r="T719" s="12"/>
      <c r="U719" s="12"/>
      <c r="V719" s="12"/>
      <c r="W719" s="12"/>
      <c r="X719" s="12"/>
      <c r="Y719" s="12"/>
      <c r="Z719" s="12"/>
      <c r="AA719" s="12"/>
      <c r="AB719" s="12"/>
      <c r="AC719" s="12"/>
      <c r="AD719" s="12"/>
      <c r="AE719" s="12"/>
      <c r="AF719" s="12"/>
      <c r="AG719" s="12"/>
      <c r="AH719" s="12"/>
      <c r="AI719" s="12"/>
    </row>
    <row r="720" spans="1:35" ht="12.75">
      <c r="A720" s="13"/>
      <c r="B720" s="13"/>
      <c r="C720" s="13"/>
      <c r="F720" s="12"/>
      <c r="G720" s="3"/>
      <c r="H720" s="12"/>
      <c r="I720" s="12"/>
      <c r="J720" s="12"/>
      <c r="K720" s="12"/>
      <c r="L720" s="12"/>
      <c r="M720" s="12"/>
      <c r="N720" s="12"/>
      <c r="O720" s="12"/>
      <c r="P720" s="12"/>
      <c r="Q720" s="12"/>
      <c r="R720" s="12"/>
      <c r="S720" s="12"/>
      <c r="T720" s="12"/>
      <c r="U720" s="12"/>
      <c r="V720" s="12"/>
      <c r="W720" s="12"/>
      <c r="X720" s="12"/>
      <c r="Y720" s="12"/>
      <c r="Z720" s="12"/>
      <c r="AA720" s="12"/>
      <c r="AB720" s="12"/>
      <c r="AC720" s="12"/>
      <c r="AD720" s="12"/>
      <c r="AE720" s="12"/>
      <c r="AF720" s="12"/>
      <c r="AG720" s="12"/>
      <c r="AH720" s="12"/>
      <c r="AI720" s="12"/>
    </row>
    <row r="721" spans="1:35" ht="12.75">
      <c r="A721" s="13"/>
      <c r="B721" s="13"/>
      <c r="C721" s="13"/>
      <c r="F721" s="12"/>
      <c r="G721" s="3"/>
      <c r="H721" s="12"/>
      <c r="I721" s="12"/>
      <c r="J721" s="12"/>
      <c r="K721" s="12"/>
      <c r="L721" s="12"/>
      <c r="M721" s="12"/>
      <c r="N721" s="12"/>
      <c r="O721" s="12"/>
      <c r="P721" s="12"/>
      <c r="Q721" s="12"/>
      <c r="R721" s="12"/>
      <c r="S721" s="12"/>
      <c r="T721" s="12"/>
      <c r="U721" s="12"/>
      <c r="V721" s="12"/>
      <c r="W721" s="12"/>
      <c r="X721" s="12"/>
      <c r="Y721" s="12"/>
      <c r="Z721" s="12"/>
      <c r="AA721" s="12"/>
      <c r="AB721" s="12"/>
      <c r="AC721" s="12"/>
      <c r="AD721" s="12"/>
      <c r="AE721" s="12"/>
      <c r="AF721" s="12"/>
      <c r="AG721" s="12"/>
      <c r="AH721" s="12"/>
      <c r="AI721" s="12"/>
    </row>
    <row r="722" spans="1:35" ht="12.75">
      <c r="A722" s="13"/>
      <c r="B722" s="13"/>
      <c r="C722" s="13"/>
      <c r="F722" s="12"/>
      <c r="G722" s="3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  <c r="Z722" s="12"/>
      <c r="AA722" s="12"/>
      <c r="AB722" s="12"/>
      <c r="AC722" s="12"/>
      <c r="AD722" s="12"/>
      <c r="AE722" s="12"/>
      <c r="AF722" s="12"/>
      <c r="AG722" s="12"/>
      <c r="AH722" s="12"/>
      <c r="AI722" s="12"/>
    </row>
    <row r="723" spans="1:35" ht="12.75">
      <c r="A723" s="13"/>
      <c r="B723" s="13"/>
      <c r="C723" s="13"/>
      <c r="F723" s="12"/>
      <c r="G723" s="3"/>
      <c r="H723" s="12"/>
      <c r="I723" s="12"/>
      <c r="J723" s="12"/>
      <c r="K723" s="12"/>
      <c r="L723" s="12"/>
      <c r="M723" s="12"/>
      <c r="N723" s="12"/>
      <c r="O723" s="12"/>
      <c r="P723" s="12"/>
      <c r="Q723" s="12"/>
      <c r="R723" s="12"/>
      <c r="S723" s="12"/>
      <c r="T723" s="12"/>
      <c r="U723" s="12"/>
      <c r="V723" s="12"/>
      <c r="W723" s="12"/>
      <c r="X723" s="12"/>
      <c r="Y723" s="12"/>
      <c r="Z723" s="12"/>
      <c r="AA723" s="12"/>
      <c r="AB723" s="12"/>
      <c r="AC723" s="12"/>
      <c r="AD723" s="12"/>
      <c r="AE723" s="12"/>
      <c r="AF723" s="12"/>
      <c r="AG723" s="12"/>
      <c r="AH723" s="12"/>
      <c r="AI723" s="12"/>
    </row>
    <row r="724" spans="1:35" ht="12.75">
      <c r="A724" s="13"/>
      <c r="B724" s="13"/>
      <c r="C724" s="13"/>
      <c r="F724" s="12"/>
      <c r="G724" s="3"/>
      <c r="H724" s="12"/>
      <c r="I724" s="12"/>
      <c r="J724" s="12"/>
      <c r="K724" s="12"/>
      <c r="L724" s="12"/>
      <c r="M724" s="12"/>
      <c r="N724" s="12"/>
      <c r="O724" s="12"/>
      <c r="P724" s="12"/>
      <c r="Q724" s="12"/>
      <c r="R724" s="12"/>
      <c r="S724" s="12"/>
      <c r="T724" s="12"/>
      <c r="U724" s="12"/>
      <c r="V724" s="12"/>
      <c r="W724" s="12"/>
      <c r="X724" s="12"/>
      <c r="Y724" s="12"/>
      <c r="Z724" s="12"/>
      <c r="AA724" s="12"/>
      <c r="AB724" s="12"/>
      <c r="AC724" s="12"/>
      <c r="AD724" s="12"/>
      <c r="AE724" s="12"/>
      <c r="AF724" s="12"/>
      <c r="AG724" s="12"/>
      <c r="AH724" s="12"/>
      <c r="AI724" s="12"/>
    </row>
    <row r="725" spans="1:35" ht="12.75">
      <c r="A725" s="13"/>
      <c r="B725" s="13"/>
      <c r="C725" s="13"/>
      <c r="F725" s="12"/>
      <c r="G725" s="3"/>
      <c r="H725" s="12"/>
      <c r="I725" s="12"/>
      <c r="J725" s="12"/>
      <c r="K725" s="12"/>
      <c r="L725" s="12"/>
      <c r="M725" s="12"/>
      <c r="N725" s="12"/>
      <c r="O725" s="12"/>
      <c r="P725" s="12"/>
      <c r="Q725" s="12"/>
      <c r="R725" s="12"/>
      <c r="S725" s="12"/>
      <c r="T725" s="12"/>
      <c r="U725" s="12"/>
      <c r="V725" s="12"/>
      <c r="W725" s="12"/>
      <c r="X725" s="12"/>
      <c r="Y725" s="12"/>
      <c r="Z725" s="12"/>
      <c r="AA725" s="12"/>
      <c r="AB725" s="12"/>
      <c r="AC725" s="12"/>
      <c r="AD725" s="12"/>
      <c r="AE725" s="12"/>
      <c r="AF725" s="12"/>
      <c r="AG725" s="12"/>
      <c r="AH725" s="12"/>
      <c r="AI725" s="12"/>
    </row>
    <row r="726" spans="1:35" ht="12.75">
      <c r="A726" s="13"/>
      <c r="B726" s="13"/>
      <c r="C726" s="13"/>
      <c r="F726" s="12"/>
      <c r="G726" s="3"/>
      <c r="H726" s="12"/>
      <c r="I726" s="12"/>
      <c r="J726" s="12"/>
      <c r="K726" s="12"/>
      <c r="L726" s="12"/>
      <c r="M726" s="12"/>
      <c r="N726" s="12"/>
      <c r="O726" s="12"/>
      <c r="P726" s="12"/>
      <c r="Q726" s="12"/>
      <c r="R726" s="12"/>
      <c r="S726" s="12"/>
      <c r="T726" s="12"/>
      <c r="U726" s="12"/>
      <c r="V726" s="12"/>
      <c r="W726" s="12"/>
      <c r="X726" s="12"/>
      <c r="Y726" s="12"/>
      <c r="Z726" s="12"/>
      <c r="AA726" s="12"/>
      <c r="AB726" s="12"/>
      <c r="AC726" s="12"/>
      <c r="AD726" s="12"/>
      <c r="AE726" s="12"/>
      <c r="AF726" s="12"/>
      <c r="AG726" s="12"/>
      <c r="AH726" s="12"/>
      <c r="AI726" s="12"/>
    </row>
    <row r="727" spans="1:35" ht="12.75">
      <c r="A727" s="13"/>
      <c r="B727" s="13"/>
      <c r="C727" s="13"/>
      <c r="F727" s="12"/>
      <c r="G727" s="3"/>
      <c r="H727" s="12"/>
      <c r="I727" s="12"/>
      <c r="J727" s="12"/>
      <c r="K727" s="12"/>
      <c r="L727" s="12"/>
      <c r="M727" s="12"/>
      <c r="N727" s="12"/>
      <c r="O727" s="12"/>
      <c r="P727" s="12"/>
      <c r="Q727" s="12"/>
      <c r="R727" s="12"/>
      <c r="S727" s="12"/>
      <c r="T727" s="12"/>
      <c r="U727" s="12"/>
      <c r="V727" s="12"/>
      <c r="W727" s="12"/>
      <c r="X727" s="12"/>
      <c r="Y727" s="12"/>
      <c r="Z727" s="12"/>
      <c r="AA727" s="12"/>
      <c r="AB727" s="12"/>
      <c r="AC727" s="12"/>
      <c r="AD727" s="12"/>
      <c r="AE727" s="12"/>
      <c r="AF727" s="12"/>
      <c r="AG727" s="12"/>
      <c r="AH727" s="12"/>
      <c r="AI727" s="12"/>
    </row>
    <row r="728" spans="1:35" ht="12.75">
      <c r="A728" s="13"/>
      <c r="B728" s="13"/>
      <c r="C728" s="13"/>
      <c r="F728" s="12"/>
      <c r="G728" s="3"/>
      <c r="H728" s="12"/>
      <c r="I728" s="12"/>
      <c r="J728" s="12"/>
      <c r="K728" s="12"/>
      <c r="L728" s="12"/>
      <c r="M728" s="12"/>
      <c r="N728" s="12"/>
      <c r="O728" s="12"/>
      <c r="P728" s="12"/>
      <c r="Q728" s="12"/>
      <c r="R728" s="12"/>
      <c r="S728" s="12"/>
      <c r="T728" s="12"/>
      <c r="U728" s="12"/>
      <c r="V728" s="12"/>
      <c r="W728" s="12"/>
      <c r="X728" s="12"/>
      <c r="Y728" s="12"/>
      <c r="Z728" s="12"/>
      <c r="AA728" s="12"/>
      <c r="AB728" s="12"/>
      <c r="AC728" s="12"/>
      <c r="AD728" s="12"/>
      <c r="AE728" s="12"/>
      <c r="AF728" s="12"/>
      <c r="AG728" s="12"/>
      <c r="AH728" s="12"/>
      <c r="AI728" s="12"/>
    </row>
    <row r="729" spans="1:35" ht="12.75">
      <c r="A729" s="13"/>
      <c r="B729" s="13"/>
      <c r="C729" s="13"/>
      <c r="F729" s="12"/>
      <c r="G729" s="3"/>
      <c r="H729" s="12"/>
      <c r="I729" s="12"/>
      <c r="J729" s="12"/>
      <c r="K729" s="12"/>
      <c r="L729" s="12"/>
      <c r="M729" s="12"/>
      <c r="N729" s="12"/>
      <c r="O729" s="12"/>
      <c r="P729" s="12"/>
      <c r="Q729" s="12"/>
      <c r="R729" s="12"/>
      <c r="S729" s="12"/>
      <c r="T729" s="12"/>
      <c r="U729" s="12"/>
      <c r="V729" s="12"/>
      <c r="W729" s="12"/>
      <c r="X729" s="12"/>
      <c r="Y729" s="12"/>
      <c r="Z729" s="12"/>
      <c r="AA729" s="12"/>
      <c r="AB729" s="12"/>
      <c r="AC729" s="12"/>
      <c r="AD729" s="12"/>
      <c r="AE729" s="12"/>
      <c r="AF729" s="12"/>
      <c r="AG729" s="12"/>
      <c r="AH729" s="12"/>
      <c r="AI729" s="12"/>
    </row>
    <row r="730" spans="1:35" ht="12.75">
      <c r="A730" s="13"/>
      <c r="B730" s="13"/>
      <c r="C730" s="13"/>
      <c r="F730" s="12"/>
      <c r="G730" s="3"/>
      <c r="H730" s="12"/>
      <c r="I730" s="12"/>
      <c r="J730" s="12"/>
      <c r="K730" s="12"/>
      <c r="L730" s="12"/>
      <c r="M730" s="12"/>
      <c r="N730" s="12"/>
      <c r="O730" s="12"/>
      <c r="P730" s="12"/>
      <c r="Q730" s="12"/>
      <c r="R730" s="12"/>
      <c r="S730" s="12"/>
      <c r="T730" s="12"/>
      <c r="U730" s="12"/>
      <c r="V730" s="12"/>
      <c r="W730" s="12"/>
      <c r="X730" s="12"/>
      <c r="Y730" s="12"/>
      <c r="Z730" s="12"/>
      <c r="AA730" s="12"/>
      <c r="AB730" s="12"/>
      <c r="AC730" s="12"/>
      <c r="AD730" s="12"/>
      <c r="AE730" s="12"/>
      <c r="AF730" s="12"/>
      <c r="AG730" s="12"/>
      <c r="AH730" s="12"/>
      <c r="AI730" s="12"/>
    </row>
    <row r="731" spans="1:35" ht="12.75">
      <c r="A731" s="13"/>
      <c r="B731" s="13"/>
      <c r="C731" s="13"/>
      <c r="F731" s="12"/>
      <c r="G731" s="3"/>
      <c r="H731" s="12"/>
      <c r="I731" s="12"/>
      <c r="J731" s="12"/>
      <c r="K731" s="12"/>
      <c r="L731" s="12"/>
      <c r="M731" s="12"/>
      <c r="N731" s="12"/>
      <c r="O731" s="12"/>
      <c r="P731" s="12"/>
      <c r="Q731" s="12"/>
      <c r="R731" s="12"/>
      <c r="S731" s="12"/>
      <c r="T731" s="12"/>
      <c r="U731" s="12"/>
      <c r="V731" s="12"/>
      <c r="W731" s="12"/>
      <c r="X731" s="12"/>
      <c r="Y731" s="12"/>
      <c r="Z731" s="12"/>
      <c r="AA731" s="12"/>
      <c r="AB731" s="12"/>
      <c r="AC731" s="12"/>
      <c r="AD731" s="12"/>
      <c r="AE731" s="12"/>
      <c r="AF731" s="12"/>
      <c r="AG731" s="12"/>
      <c r="AH731" s="12"/>
      <c r="AI731" s="12"/>
    </row>
    <row r="732" spans="1:35" ht="12.75">
      <c r="A732" s="13"/>
      <c r="B732" s="13"/>
      <c r="C732" s="13"/>
      <c r="F732" s="12"/>
      <c r="G732" s="3"/>
      <c r="H732" s="12"/>
      <c r="I732" s="12"/>
      <c r="J732" s="12"/>
      <c r="K732" s="12"/>
      <c r="L732" s="12"/>
      <c r="M732" s="12"/>
      <c r="N732" s="12"/>
      <c r="O732" s="12"/>
      <c r="P732" s="12"/>
      <c r="Q732" s="12"/>
      <c r="R732" s="12"/>
      <c r="S732" s="12"/>
      <c r="T732" s="12"/>
      <c r="U732" s="12"/>
      <c r="V732" s="12"/>
      <c r="W732" s="12"/>
      <c r="X732" s="12"/>
      <c r="Y732" s="12"/>
      <c r="Z732" s="12"/>
      <c r="AA732" s="12"/>
      <c r="AB732" s="12"/>
      <c r="AC732" s="12"/>
      <c r="AD732" s="12"/>
      <c r="AE732" s="12"/>
      <c r="AF732" s="12"/>
      <c r="AG732" s="12"/>
      <c r="AH732" s="12"/>
      <c r="AI732" s="12"/>
    </row>
    <row r="733" spans="1:35" ht="12.75">
      <c r="A733" s="13"/>
      <c r="B733" s="13"/>
      <c r="C733" s="13"/>
      <c r="F733" s="12"/>
      <c r="G733" s="3"/>
      <c r="H733" s="12"/>
      <c r="I733" s="12"/>
      <c r="J733" s="12"/>
      <c r="K733" s="12"/>
      <c r="L733" s="12"/>
      <c r="M733" s="12"/>
      <c r="N733" s="12"/>
      <c r="O733" s="12"/>
      <c r="P733" s="12"/>
      <c r="Q733" s="12"/>
      <c r="R733" s="12"/>
      <c r="S733" s="12"/>
      <c r="T733" s="12"/>
      <c r="U733" s="12"/>
      <c r="V733" s="12"/>
      <c r="W733" s="12"/>
      <c r="X733" s="12"/>
      <c r="Y733" s="12"/>
      <c r="Z733" s="12"/>
      <c r="AA733" s="12"/>
      <c r="AB733" s="12"/>
      <c r="AC733" s="12"/>
      <c r="AD733" s="12"/>
      <c r="AE733" s="12"/>
      <c r="AF733" s="12"/>
      <c r="AG733" s="12"/>
      <c r="AH733" s="12"/>
      <c r="AI733" s="12"/>
    </row>
    <row r="734" spans="1:35" ht="12.75">
      <c r="A734" s="13"/>
      <c r="B734" s="13"/>
      <c r="C734" s="13"/>
      <c r="F734" s="12"/>
      <c r="G734" s="3"/>
      <c r="H734" s="12"/>
      <c r="I734" s="12"/>
      <c r="J734" s="12"/>
      <c r="K734" s="12"/>
      <c r="L734" s="12"/>
      <c r="M734" s="12"/>
      <c r="N734" s="12"/>
      <c r="O734" s="12"/>
      <c r="P734" s="12"/>
      <c r="Q734" s="12"/>
      <c r="R734" s="12"/>
      <c r="S734" s="12"/>
      <c r="T734" s="12"/>
      <c r="U734" s="12"/>
      <c r="V734" s="12"/>
      <c r="W734" s="12"/>
      <c r="X734" s="12"/>
      <c r="Y734" s="12"/>
      <c r="Z734" s="12"/>
      <c r="AA734" s="12"/>
      <c r="AB734" s="12"/>
      <c r="AC734" s="12"/>
      <c r="AD734" s="12"/>
      <c r="AE734" s="12"/>
      <c r="AF734" s="12"/>
      <c r="AG734" s="12"/>
      <c r="AH734" s="12"/>
      <c r="AI734" s="12"/>
    </row>
    <row r="735" spans="1:35" ht="12.75">
      <c r="A735" s="13"/>
      <c r="B735" s="13"/>
      <c r="C735" s="13"/>
      <c r="F735" s="12"/>
      <c r="G735" s="3"/>
      <c r="H735" s="12"/>
      <c r="I735" s="12"/>
      <c r="J735" s="12"/>
      <c r="K735" s="12"/>
      <c r="L735" s="12"/>
      <c r="M735" s="12"/>
      <c r="N735" s="12"/>
      <c r="O735" s="12"/>
      <c r="P735" s="12"/>
      <c r="Q735" s="12"/>
      <c r="R735" s="12"/>
      <c r="S735" s="12"/>
      <c r="T735" s="12"/>
      <c r="U735" s="12"/>
      <c r="V735" s="12"/>
      <c r="W735" s="12"/>
      <c r="X735" s="12"/>
      <c r="Y735" s="12"/>
      <c r="Z735" s="12"/>
      <c r="AA735" s="12"/>
      <c r="AB735" s="12"/>
      <c r="AC735" s="12"/>
      <c r="AD735" s="12"/>
      <c r="AE735" s="12"/>
      <c r="AF735" s="12"/>
      <c r="AG735" s="12"/>
      <c r="AH735" s="12"/>
      <c r="AI735" s="12"/>
    </row>
    <row r="736" spans="1:35" ht="12.75">
      <c r="A736" s="13"/>
      <c r="B736" s="13"/>
      <c r="C736" s="13"/>
      <c r="F736" s="12"/>
      <c r="G736" s="3"/>
      <c r="H736" s="12"/>
      <c r="I736" s="12"/>
      <c r="J736" s="12"/>
      <c r="K736" s="12"/>
      <c r="L736" s="12"/>
      <c r="M736" s="12"/>
      <c r="N736" s="12"/>
      <c r="O736" s="12"/>
      <c r="P736" s="12"/>
      <c r="Q736" s="12"/>
      <c r="R736" s="12"/>
      <c r="S736" s="12"/>
      <c r="T736" s="12"/>
      <c r="U736" s="12"/>
      <c r="V736" s="12"/>
      <c r="W736" s="12"/>
      <c r="X736" s="12"/>
      <c r="Y736" s="12"/>
      <c r="Z736" s="12"/>
      <c r="AA736" s="12"/>
      <c r="AB736" s="12"/>
      <c r="AC736" s="12"/>
      <c r="AD736" s="12"/>
      <c r="AE736" s="12"/>
      <c r="AF736" s="12"/>
      <c r="AG736" s="12"/>
      <c r="AH736" s="12"/>
      <c r="AI736" s="12"/>
    </row>
    <row r="737" spans="1:35" ht="12.75">
      <c r="A737" s="13"/>
      <c r="B737" s="13"/>
      <c r="C737" s="13"/>
      <c r="F737" s="12"/>
      <c r="G737" s="3"/>
      <c r="H737" s="12"/>
      <c r="I737" s="12"/>
      <c r="J737" s="12"/>
      <c r="K737" s="12"/>
      <c r="L737" s="12"/>
      <c r="M737" s="12"/>
      <c r="N737" s="12"/>
      <c r="O737" s="12"/>
      <c r="P737" s="12"/>
      <c r="Q737" s="12"/>
      <c r="R737" s="12"/>
      <c r="S737" s="12"/>
      <c r="T737" s="12"/>
      <c r="U737" s="12"/>
      <c r="V737" s="12"/>
      <c r="W737" s="12"/>
      <c r="X737" s="12"/>
      <c r="Y737" s="12"/>
      <c r="Z737" s="12"/>
      <c r="AA737" s="12"/>
      <c r="AB737" s="12"/>
      <c r="AC737" s="12"/>
      <c r="AD737" s="12"/>
      <c r="AE737" s="12"/>
      <c r="AF737" s="12"/>
      <c r="AG737" s="12"/>
      <c r="AH737" s="12"/>
      <c r="AI737" s="12"/>
    </row>
    <row r="738" spans="1:35" ht="12.75">
      <c r="A738" s="13"/>
      <c r="B738" s="13"/>
      <c r="C738" s="13"/>
      <c r="F738" s="12"/>
      <c r="G738" s="3"/>
      <c r="H738" s="12"/>
      <c r="I738" s="12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  <c r="U738" s="12"/>
      <c r="V738" s="12"/>
      <c r="W738" s="12"/>
      <c r="X738" s="12"/>
      <c r="Y738" s="12"/>
      <c r="Z738" s="12"/>
      <c r="AA738" s="12"/>
      <c r="AB738" s="12"/>
      <c r="AC738" s="12"/>
      <c r="AD738" s="12"/>
      <c r="AE738" s="12"/>
      <c r="AF738" s="12"/>
      <c r="AG738" s="12"/>
      <c r="AH738" s="12"/>
      <c r="AI738" s="12"/>
    </row>
    <row r="739" spans="1:35" ht="12.75">
      <c r="A739" s="13"/>
      <c r="B739" s="13"/>
      <c r="C739" s="13"/>
      <c r="F739" s="12"/>
      <c r="G739" s="3"/>
      <c r="H739" s="12"/>
      <c r="I739" s="12"/>
      <c r="J739" s="12"/>
      <c r="K739" s="12"/>
      <c r="L739" s="12"/>
      <c r="M739" s="12"/>
      <c r="N739" s="12"/>
      <c r="O739" s="12"/>
      <c r="P739" s="12"/>
      <c r="Q739" s="12"/>
      <c r="R739" s="12"/>
      <c r="S739" s="12"/>
      <c r="T739" s="12"/>
      <c r="U739" s="12"/>
      <c r="V739" s="12"/>
      <c r="W739" s="12"/>
      <c r="X739" s="12"/>
      <c r="Y739" s="12"/>
      <c r="Z739" s="12"/>
      <c r="AA739" s="12"/>
      <c r="AB739" s="12"/>
      <c r="AC739" s="12"/>
      <c r="AD739" s="12"/>
      <c r="AE739" s="12"/>
      <c r="AF739" s="12"/>
      <c r="AG739" s="12"/>
      <c r="AH739" s="12"/>
      <c r="AI739" s="12"/>
    </row>
    <row r="740" spans="1:35" ht="12.75">
      <c r="A740" s="13"/>
      <c r="B740" s="13"/>
      <c r="C740" s="13"/>
      <c r="F740" s="12"/>
      <c r="G740" s="3"/>
      <c r="H740" s="12"/>
      <c r="I740" s="12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2"/>
      <c r="W740" s="12"/>
      <c r="X740" s="12"/>
      <c r="Y740" s="12"/>
      <c r="Z740" s="12"/>
      <c r="AA740" s="12"/>
      <c r="AB740" s="12"/>
      <c r="AC740" s="12"/>
      <c r="AD740" s="12"/>
      <c r="AE740" s="12"/>
      <c r="AF740" s="12"/>
      <c r="AG740" s="12"/>
      <c r="AH740" s="12"/>
      <c r="AI740" s="12"/>
    </row>
    <row r="741" spans="1:35" ht="12.75">
      <c r="A741" s="13"/>
      <c r="B741" s="13"/>
      <c r="C741" s="13"/>
      <c r="F741" s="12"/>
      <c r="G741" s="3"/>
      <c r="H741" s="12"/>
      <c r="I741" s="12"/>
      <c r="J741" s="12"/>
      <c r="K741" s="12"/>
      <c r="L741" s="12"/>
      <c r="M741" s="12"/>
      <c r="N741" s="12"/>
      <c r="O741" s="12"/>
      <c r="P741" s="12"/>
      <c r="Q741" s="12"/>
      <c r="R741" s="12"/>
      <c r="S741" s="12"/>
      <c r="T741" s="12"/>
      <c r="U741" s="12"/>
      <c r="V741" s="12"/>
      <c r="W741" s="12"/>
      <c r="X741" s="12"/>
      <c r="Y741" s="12"/>
      <c r="Z741" s="12"/>
      <c r="AA741" s="12"/>
      <c r="AB741" s="12"/>
      <c r="AC741" s="12"/>
      <c r="AD741" s="12"/>
      <c r="AE741" s="12"/>
      <c r="AF741" s="12"/>
      <c r="AG741" s="12"/>
      <c r="AH741" s="12"/>
      <c r="AI741" s="12"/>
    </row>
    <row r="742" spans="1:35" ht="12.75">
      <c r="A742" s="13"/>
      <c r="B742" s="13"/>
      <c r="C742" s="13"/>
      <c r="F742" s="12"/>
      <c r="G742" s="3"/>
      <c r="H742" s="12"/>
      <c r="I742" s="12"/>
      <c r="J742" s="12"/>
      <c r="K742" s="12"/>
      <c r="L742" s="12"/>
      <c r="M742" s="12"/>
      <c r="N742" s="12"/>
      <c r="O742" s="12"/>
      <c r="P742" s="12"/>
      <c r="Q742" s="12"/>
      <c r="R742" s="12"/>
      <c r="S742" s="12"/>
      <c r="T742" s="12"/>
      <c r="U742" s="12"/>
      <c r="V742" s="12"/>
      <c r="W742" s="12"/>
      <c r="X742" s="12"/>
      <c r="Y742" s="12"/>
      <c r="Z742" s="12"/>
      <c r="AA742" s="12"/>
      <c r="AB742" s="12"/>
      <c r="AC742" s="12"/>
      <c r="AD742" s="12"/>
      <c r="AE742" s="12"/>
      <c r="AF742" s="12"/>
      <c r="AG742" s="12"/>
      <c r="AH742" s="12"/>
      <c r="AI742" s="12"/>
    </row>
    <row r="743" spans="1:35" ht="12.75">
      <c r="A743" s="13"/>
      <c r="B743" s="13"/>
      <c r="C743" s="13"/>
      <c r="F743" s="12"/>
      <c r="G743" s="3"/>
      <c r="H743" s="12"/>
      <c r="I743" s="12"/>
      <c r="J743" s="12"/>
      <c r="K743" s="12"/>
      <c r="L743" s="12"/>
      <c r="M743" s="12"/>
      <c r="N743" s="12"/>
      <c r="O743" s="12"/>
      <c r="P743" s="12"/>
      <c r="Q743" s="12"/>
      <c r="R743" s="12"/>
      <c r="S743" s="12"/>
      <c r="T743" s="12"/>
      <c r="U743" s="12"/>
      <c r="V743" s="12"/>
      <c r="W743" s="12"/>
      <c r="X743" s="12"/>
      <c r="Y743" s="12"/>
      <c r="Z743" s="12"/>
      <c r="AA743" s="12"/>
      <c r="AB743" s="12"/>
      <c r="AC743" s="12"/>
      <c r="AD743" s="12"/>
      <c r="AE743" s="12"/>
      <c r="AF743" s="12"/>
      <c r="AG743" s="12"/>
      <c r="AH743" s="12"/>
      <c r="AI743" s="12"/>
    </row>
    <row r="744" spans="1:35" ht="12.75">
      <c r="A744" s="13"/>
      <c r="B744" s="13"/>
      <c r="C744" s="13"/>
      <c r="F744" s="12"/>
      <c r="G744" s="3"/>
      <c r="H744" s="12"/>
      <c r="I744" s="12"/>
      <c r="J744" s="12"/>
      <c r="K744" s="12"/>
      <c r="L744" s="12"/>
      <c r="M744" s="12"/>
      <c r="N744" s="12"/>
      <c r="O744" s="12"/>
      <c r="P744" s="12"/>
      <c r="Q744" s="12"/>
      <c r="R744" s="12"/>
      <c r="S744" s="12"/>
      <c r="T744" s="12"/>
      <c r="U744" s="12"/>
      <c r="V744" s="12"/>
      <c r="W744" s="12"/>
      <c r="X744" s="12"/>
      <c r="Y744" s="12"/>
      <c r="Z744" s="12"/>
      <c r="AA744" s="12"/>
      <c r="AB744" s="12"/>
      <c r="AC744" s="12"/>
      <c r="AD744" s="12"/>
      <c r="AE744" s="12"/>
      <c r="AF744" s="12"/>
      <c r="AG744" s="12"/>
      <c r="AH744" s="12"/>
      <c r="AI744" s="12"/>
    </row>
    <row r="745" spans="1:35" ht="12.75">
      <c r="A745" s="13"/>
      <c r="B745" s="13"/>
      <c r="C745" s="13"/>
      <c r="F745" s="12"/>
      <c r="G745" s="3"/>
      <c r="H745" s="12"/>
      <c r="I745" s="12"/>
      <c r="J745" s="12"/>
      <c r="K745" s="12"/>
      <c r="L745" s="12"/>
      <c r="M745" s="12"/>
      <c r="N745" s="12"/>
      <c r="O745" s="12"/>
      <c r="P745" s="12"/>
      <c r="Q745" s="12"/>
      <c r="R745" s="12"/>
      <c r="S745" s="12"/>
      <c r="T745" s="12"/>
      <c r="U745" s="12"/>
      <c r="V745" s="12"/>
      <c r="W745" s="12"/>
      <c r="X745" s="12"/>
      <c r="Y745" s="12"/>
      <c r="Z745" s="12"/>
      <c r="AA745" s="12"/>
      <c r="AB745" s="12"/>
      <c r="AC745" s="12"/>
      <c r="AD745" s="12"/>
      <c r="AE745" s="12"/>
      <c r="AF745" s="12"/>
      <c r="AG745" s="12"/>
      <c r="AH745" s="12"/>
      <c r="AI745" s="12"/>
    </row>
    <row r="746" spans="1:35" ht="12.75">
      <c r="A746" s="13"/>
      <c r="B746" s="13"/>
      <c r="C746" s="13"/>
      <c r="F746" s="12"/>
      <c r="G746" s="3"/>
      <c r="H746" s="12"/>
      <c r="I746" s="12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2"/>
      <c r="W746" s="12"/>
      <c r="X746" s="12"/>
      <c r="Y746" s="12"/>
      <c r="Z746" s="12"/>
      <c r="AA746" s="12"/>
      <c r="AB746" s="12"/>
      <c r="AC746" s="12"/>
      <c r="AD746" s="12"/>
      <c r="AE746" s="12"/>
      <c r="AF746" s="12"/>
      <c r="AG746" s="12"/>
      <c r="AH746" s="12"/>
      <c r="AI746" s="12"/>
    </row>
    <row r="747" spans="1:35" ht="12.75">
      <c r="A747" s="13"/>
      <c r="B747" s="13"/>
      <c r="C747" s="13"/>
      <c r="F747" s="12"/>
      <c r="G747" s="3"/>
      <c r="H747" s="12"/>
      <c r="I747" s="12"/>
      <c r="J747" s="12"/>
      <c r="K747" s="12"/>
      <c r="L747" s="12"/>
      <c r="M747" s="12"/>
      <c r="N747" s="12"/>
      <c r="O747" s="12"/>
      <c r="P747" s="12"/>
      <c r="Q747" s="12"/>
      <c r="R747" s="12"/>
      <c r="S747" s="12"/>
      <c r="T747" s="12"/>
      <c r="U747" s="12"/>
      <c r="V747" s="12"/>
      <c r="W747" s="12"/>
      <c r="X747" s="12"/>
      <c r="Y747" s="12"/>
      <c r="Z747" s="12"/>
      <c r="AA747" s="12"/>
      <c r="AB747" s="12"/>
      <c r="AC747" s="12"/>
      <c r="AD747" s="12"/>
      <c r="AE747" s="12"/>
      <c r="AF747" s="12"/>
      <c r="AG747" s="12"/>
      <c r="AH747" s="12"/>
      <c r="AI747" s="12"/>
    </row>
    <row r="748" spans="1:35" ht="12.75">
      <c r="A748" s="13"/>
      <c r="B748" s="13"/>
      <c r="C748" s="13"/>
      <c r="F748" s="12"/>
      <c r="G748" s="3"/>
      <c r="H748" s="12"/>
      <c r="I748" s="12"/>
      <c r="J748" s="12"/>
      <c r="K748" s="12"/>
      <c r="L748" s="12"/>
      <c r="M748" s="12"/>
      <c r="N748" s="12"/>
      <c r="O748" s="12"/>
      <c r="P748" s="12"/>
      <c r="Q748" s="12"/>
      <c r="R748" s="12"/>
      <c r="S748" s="12"/>
      <c r="T748" s="12"/>
      <c r="U748" s="12"/>
      <c r="V748" s="12"/>
      <c r="W748" s="12"/>
      <c r="X748" s="12"/>
      <c r="Y748" s="12"/>
      <c r="Z748" s="12"/>
      <c r="AA748" s="12"/>
      <c r="AB748" s="12"/>
      <c r="AC748" s="12"/>
      <c r="AD748" s="12"/>
      <c r="AE748" s="12"/>
      <c r="AF748" s="12"/>
      <c r="AG748" s="12"/>
      <c r="AH748" s="12"/>
      <c r="AI748" s="12"/>
    </row>
    <row r="749" spans="1:35" ht="12.75">
      <c r="A749" s="13"/>
      <c r="B749" s="13"/>
      <c r="C749" s="13"/>
      <c r="F749" s="12"/>
      <c r="G749" s="3"/>
      <c r="H749" s="12"/>
      <c r="I749" s="12"/>
      <c r="J749" s="12"/>
      <c r="K749" s="12"/>
      <c r="L749" s="12"/>
      <c r="M749" s="12"/>
      <c r="N749" s="12"/>
      <c r="O749" s="12"/>
      <c r="P749" s="12"/>
      <c r="Q749" s="12"/>
      <c r="R749" s="12"/>
      <c r="S749" s="12"/>
      <c r="T749" s="12"/>
      <c r="U749" s="12"/>
      <c r="V749" s="12"/>
      <c r="W749" s="12"/>
      <c r="X749" s="12"/>
      <c r="Y749" s="12"/>
      <c r="Z749" s="12"/>
      <c r="AA749" s="12"/>
      <c r="AB749" s="12"/>
      <c r="AC749" s="12"/>
      <c r="AD749" s="12"/>
      <c r="AE749" s="12"/>
      <c r="AF749" s="12"/>
      <c r="AG749" s="12"/>
      <c r="AH749" s="12"/>
      <c r="AI749" s="12"/>
    </row>
    <row r="750" spans="1:35" ht="12.75">
      <c r="A750" s="13"/>
      <c r="B750" s="13"/>
      <c r="C750" s="13"/>
      <c r="F750" s="12"/>
      <c r="G750" s="3"/>
      <c r="H750" s="12"/>
      <c r="I750" s="12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  <c r="U750" s="12"/>
      <c r="V750" s="12"/>
      <c r="W750" s="12"/>
      <c r="X750" s="12"/>
      <c r="Y750" s="12"/>
      <c r="Z750" s="12"/>
      <c r="AA750" s="12"/>
      <c r="AB750" s="12"/>
      <c r="AC750" s="12"/>
      <c r="AD750" s="12"/>
      <c r="AE750" s="12"/>
      <c r="AF750" s="12"/>
      <c r="AG750" s="12"/>
      <c r="AH750" s="12"/>
      <c r="AI750" s="12"/>
    </row>
    <row r="751" spans="1:35" ht="12.75">
      <c r="A751" s="13"/>
      <c r="B751" s="13"/>
      <c r="C751" s="13"/>
      <c r="F751" s="12"/>
      <c r="G751" s="3"/>
      <c r="H751" s="12"/>
      <c r="I751" s="12"/>
      <c r="J751" s="12"/>
      <c r="K751" s="12"/>
      <c r="L751" s="12"/>
      <c r="M751" s="12"/>
      <c r="N751" s="12"/>
      <c r="O751" s="12"/>
      <c r="P751" s="12"/>
      <c r="Q751" s="12"/>
      <c r="R751" s="12"/>
      <c r="S751" s="12"/>
      <c r="T751" s="12"/>
      <c r="U751" s="12"/>
      <c r="V751" s="12"/>
      <c r="W751" s="12"/>
      <c r="X751" s="12"/>
      <c r="Y751" s="12"/>
      <c r="Z751" s="12"/>
      <c r="AA751" s="12"/>
      <c r="AB751" s="12"/>
      <c r="AC751" s="12"/>
      <c r="AD751" s="12"/>
      <c r="AE751" s="12"/>
      <c r="AF751" s="12"/>
      <c r="AG751" s="12"/>
      <c r="AH751" s="12"/>
      <c r="AI751" s="12"/>
    </row>
    <row r="752" spans="1:35" ht="12.75">
      <c r="A752" s="13"/>
      <c r="B752" s="13"/>
      <c r="C752" s="13"/>
      <c r="F752" s="12"/>
      <c r="G752" s="3"/>
      <c r="H752" s="12"/>
      <c r="I752" s="12"/>
      <c r="J752" s="12"/>
      <c r="K752" s="12"/>
      <c r="L752" s="12"/>
      <c r="M752" s="12"/>
      <c r="N752" s="12"/>
      <c r="O752" s="12"/>
      <c r="P752" s="12"/>
      <c r="Q752" s="12"/>
      <c r="R752" s="12"/>
      <c r="S752" s="12"/>
      <c r="T752" s="12"/>
      <c r="U752" s="12"/>
      <c r="V752" s="12"/>
      <c r="W752" s="12"/>
      <c r="X752" s="12"/>
      <c r="Y752" s="12"/>
      <c r="Z752" s="12"/>
      <c r="AA752" s="12"/>
      <c r="AB752" s="12"/>
      <c r="AC752" s="12"/>
      <c r="AD752" s="12"/>
      <c r="AE752" s="12"/>
      <c r="AF752" s="12"/>
      <c r="AG752" s="12"/>
      <c r="AH752" s="12"/>
      <c r="AI752" s="12"/>
    </row>
    <row r="753" spans="1:35" ht="12.75">
      <c r="A753" s="13"/>
      <c r="B753" s="13"/>
      <c r="C753" s="13"/>
      <c r="F753" s="12"/>
      <c r="G753" s="3"/>
      <c r="H753" s="12"/>
      <c r="I753" s="12"/>
      <c r="J753" s="12"/>
      <c r="K753" s="12"/>
      <c r="L753" s="12"/>
      <c r="M753" s="12"/>
      <c r="N753" s="12"/>
      <c r="O753" s="12"/>
      <c r="P753" s="12"/>
      <c r="Q753" s="12"/>
      <c r="R753" s="12"/>
      <c r="S753" s="12"/>
      <c r="T753" s="12"/>
      <c r="U753" s="12"/>
      <c r="V753" s="12"/>
      <c r="W753" s="12"/>
      <c r="X753" s="12"/>
      <c r="Y753" s="12"/>
      <c r="Z753" s="12"/>
      <c r="AA753" s="12"/>
      <c r="AB753" s="12"/>
      <c r="AC753" s="12"/>
      <c r="AD753" s="12"/>
      <c r="AE753" s="12"/>
      <c r="AF753" s="12"/>
      <c r="AG753" s="12"/>
      <c r="AH753" s="12"/>
      <c r="AI753" s="12"/>
    </row>
    <row r="754" spans="1:35" ht="12.75">
      <c r="A754" s="13"/>
      <c r="B754" s="13"/>
      <c r="C754" s="13"/>
      <c r="F754" s="12"/>
      <c r="G754" s="3"/>
      <c r="H754" s="12"/>
      <c r="I754" s="12"/>
      <c r="J754" s="12"/>
      <c r="K754" s="12"/>
      <c r="L754" s="12"/>
      <c r="M754" s="12"/>
      <c r="N754" s="12"/>
      <c r="O754" s="12"/>
      <c r="P754" s="12"/>
      <c r="Q754" s="12"/>
      <c r="R754" s="12"/>
      <c r="S754" s="12"/>
      <c r="T754" s="12"/>
      <c r="U754" s="12"/>
      <c r="V754" s="12"/>
      <c r="W754" s="12"/>
      <c r="X754" s="12"/>
      <c r="Y754" s="12"/>
      <c r="Z754" s="12"/>
      <c r="AA754" s="12"/>
      <c r="AB754" s="12"/>
      <c r="AC754" s="12"/>
      <c r="AD754" s="12"/>
      <c r="AE754" s="12"/>
      <c r="AF754" s="12"/>
      <c r="AG754" s="12"/>
      <c r="AH754" s="12"/>
      <c r="AI754" s="12"/>
    </row>
    <row r="755" spans="1:35" ht="12.75">
      <c r="A755" s="13"/>
      <c r="B755" s="13"/>
      <c r="C755" s="13"/>
      <c r="F755" s="12"/>
      <c r="G755" s="3"/>
      <c r="H755" s="12"/>
      <c r="I755" s="12"/>
      <c r="J755" s="12"/>
      <c r="K755" s="12"/>
      <c r="L755" s="12"/>
      <c r="M755" s="12"/>
      <c r="N755" s="12"/>
      <c r="O755" s="12"/>
      <c r="P755" s="12"/>
      <c r="Q755" s="12"/>
      <c r="R755" s="12"/>
      <c r="S755" s="12"/>
      <c r="T755" s="12"/>
      <c r="U755" s="12"/>
      <c r="V755" s="12"/>
      <c r="W755" s="12"/>
      <c r="X755" s="12"/>
      <c r="Y755" s="12"/>
      <c r="Z755" s="12"/>
      <c r="AA755" s="12"/>
      <c r="AB755" s="12"/>
      <c r="AC755" s="12"/>
      <c r="AD755" s="12"/>
      <c r="AE755" s="12"/>
      <c r="AF755" s="12"/>
      <c r="AG755" s="12"/>
      <c r="AH755" s="12"/>
      <c r="AI755" s="12"/>
    </row>
    <row r="756" spans="1:35" ht="12.75">
      <c r="A756" s="13"/>
      <c r="B756" s="13"/>
      <c r="C756" s="13"/>
      <c r="F756" s="12"/>
      <c r="G756" s="3"/>
      <c r="H756" s="12"/>
      <c r="I756" s="12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  <c r="W756" s="12"/>
      <c r="X756" s="12"/>
      <c r="Y756" s="12"/>
      <c r="Z756" s="12"/>
      <c r="AA756" s="12"/>
      <c r="AB756" s="12"/>
      <c r="AC756" s="12"/>
      <c r="AD756" s="12"/>
      <c r="AE756" s="12"/>
      <c r="AF756" s="12"/>
      <c r="AG756" s="12"/>
      <c r="AH756" s="12"/>
      <c r="AI756" s="12"/>
    </row>
    <row r="757" spans="1:35" ht="12.75">
      <c r="A757" s="13"/>
      <c r="B757" s="13"/>
      <c r="C757" s="13"/>
      <c r="F757" s="12"/>
      <c r="G757" s="3"/>
      <c r="H757" s="12"/>
      <c r="I757" s="12"/>
      <c r="J757" s="12"/>
      <c r="K757" s="12"/>
      <c r="L757" s="12"/>
      <c r="M757" s="12"/>
      <c r="N757" s="12"/>
      <c r="O757" s="12"/>
      <c r="P757" s="12"/>
      <c r="Q757" s="12"/>
      <c r="R757" s="12"/>
      <c r="S757" s="12"/>
      <c r="T757" s="12"/>
      <c r="U757" s="12"/>
      <c r="V757" s="12"/>
      <c r="W757" s="12"/>
      <c r="X757" s="12"/>
      <c r="Y757" s="12"/>
      <c r="Z757" s="12"/>
      <c r="AA757" s="12"/>
      <c r="AB757" s="12"/>
      <c r="AC757" s="12"/>
      <c r="AD757" s="12"/>
      <c r="AE757" s="12"/>
      <c r="AF757" s="12"/>
      <c r="AG757" s="12"/>
      <c r="AH757" s="12"/>
      <c r="AI757" s="12"/>
    </row>
    <row r="758" spans="1:35" ht="12.75">
      <c r="A758" s="13"/>
      <c r="B758" s="13"/>
      <c r="C758" s="13"/>
      <c r="F758" s="12"/>
      <c r="G758" s="3"/>
      <c r="H758" s="12"/>
      <c r="I758" s="12"/>
      <c r="J758" s="12"/>
      <c r="K758" s="12"/>
      <c r="L758" s="12"/>
      <c r="M758" s="12"/>
      <c r="N758" s="12"/>
      <c r="O758" s="12"/>
      <c r="P758" s="12"/>
      <c r="Q758" s="12"/>
      <c r="R758" s="12"/>
      <c r="S758" s="12"/>
      <c r="T758" s="12"/>
      <c r="U758" s="12"/>
      <c r="V758" s="12"/>
      <c r="W758" s="12"/>
      <c r="X758" s="12"/>
      <c r="Y758" s="12"/>
      <c r="Z758" s="12"/>
      <c r="AA758" s="12"/>
      <c r="AB758" s="12"/>
      <c r="AC758" s="12"/>
      <c r="AD758" s="12"/>
      <c r="AE758" s="12"/>
      <c r="AF758" s="12"/>
      <c r="AG758" s="12"/>
      <c r="AH758" s="12"/>
      <c r="AI758" s="12"/>
    </row>
    <row r="759" spans="1:35" ht="12.75">
      <c r="A759" s="13"/>
      <c r="B759" s="13"/>
      <c r="C759" s="13"/>
      <c r="F759" s="12"/>
      <c r="G759" s="3"/>
      <c r="H759" s="12"/>
      <c r="I759" s="12"/>
      <c r="J759" s="12"/>
      <c r="K759" s="12"/>
      <c r="L759" s="12"/>
      <c r="M759" s="12"/>
      <c r="N759" s="12"/>
      <c r="O759" s="12"/>
      <c r="P759" s="12"/>
      <c r="Q759" s="12"/>
      <c r="R759" s="12"/>
      <c r="S759" s="12"/>
      <c r="T759" s="12"/>
      <c r="U759" s="12"/>
      <c r="V759" s="12"/>
      <c r="W759" s="12"/>
      <c r="X759" s="12"/>
      <c r="Y759" s="12"/>
      <c r="Z759" s="12"/>
      <c r="AA759" s="12"/>
      <c r="AB759" s="12"/>
      <c r="AC759" s="12"/>
      <c r="AD759" s="12"/>
      <c r="AE759" s="12"/>
      <c r="AF759" s="12"/>
      <c r="AG759" s="12"/>
      <c r="AH759" s="12"/>
      <c r="AI759" s="12"/>
    </row>
    <row r="760" spans="1:35" ht="12.75">
      <c r="A760" s="13"/>
      <c r="B760" s="13"/>
      <c r="C760" s="13"/>
      <c r="F760" s="12"/>
      <c r="G760" s="3"/>
      <c r="H760" s="12"/>
      <c r="I760" s="12"/>
      <c r="J760" s="12"/>
      <c r="K760" s="12"/>
      <c r="L760" s="12"/>
      <c r="M760" s="12"/>
      <c r="N760" s="12"/>
      <c r="O760" s="12"/>
      <c r="P760" s="12"/>
      <c r="Q760" s="12"/>
      <c r="R760" s="12"/>
      <c r="S760" s="12"/>
      <c r="T760" s="12"/>
      <c r="U760" s="12"/>
      <c r="V760" s="12"/>
      <c r="W760" s="12"/>
      <c r="X760" s="12"/>
      <c r="Y760" s="12"/>
      <c r="Z760" s="12"/>
      <c r="AA760" s="12"/>
      <c r="AB760" s="12"/>
      <c r="AC760" s="12"/>
      <c r="AD760" s="12"/>
      <c r="AE760" s="12"/>
      <c r="AF760" s="12"/>
      <c r="AG760" s="12"/>
      <c r="AH760" s="12"/>
      <c r="AI760" s="12"/>
    </row>
    <row r="761" spans="1:35" ht="12.75">
      <c r="A761" s="13"/>
      <c r="B761" s="13"/>
      <c r="C761" s="13"/>
      <c r="F761" s="12"/>
      <c r="G761" s="3"/>
      <c r="H761" s="12"/>
      <c r="I761" s="12"/>
      <c r="J761" s="12"/>
      <c r="K761" s="12"/>
      <c r="L761" s="12"/>
      <c r="M761" s="12"/>
      <c r="N761" s="12"/>
      <c r="O761" s="12"/>
      <c r="P761" s="12"/>
      <c r="Q761" s="12"/>
      <c r="R761" s="12"/>
      <c r="S761" s="12"/>
      <c r="T761" s="12"/>
      <c r="U761" s="12"/>
      <c r="V761" s="12"/>
      <c r="W761" s="12"/>
      <c r="X761" s="12"/>
      <c r="Y761" s="12"/>
      <c r="Z761" s="12"/>
      <c r="AA761" s="12"/>
      <c r="AB761" s="12"/>
      <c r="AC761" s="12"/>
      <c r="AD761" s="12"/>
      <c r="AE761" s="12"/>
      <c r="AF761" s="12"/>
      <c r="AG761" s="12"/>
      <c r="AH761" s="12"/>
      <c r="AI761" s="12"/>
    </row>
    <row r="762" spans="1:35" ht="12.75">
      <c r="A762" s="13"/>
      <c r="B762" s="13"/>
      <c r="C762" s="13"/>
      <c r="F762" s="12"/>
      <c r="G762" s="3"/>
      <c r="H762" s="12"/>
      <c r="I762" s="12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  <c r="W762" s="12"/>
      <c r="X762" s="12"/>
      <c r="Y762" s="12"/>
      <c r="Z762" s="12"/>
      <c r="AA762" s="12"/>
      <c r="AB762" s="12"/>
      <c r="AC762" s="12"/>
      <c r="AD762" s="12"/>
      <c r="AE762" s="12"/>
      <c r="AF762" s="12"/>
      <c r="AG762" s="12"/>
      <c r="AH762" s="12"/>
      <c r="AI762" s="12"/>
    </row>
    <row r="763" spans="1:35" ht="12.75">
      <c r="A763" s="13"/>
      <c r="B763" s="13"/>
      <c r="C763" s="13"/>
      <c r="F763" s="12"/>
      <c r="G763" s="3"/>
      <c r="H763" s="12"/>
      <c r="I763" s="12"/>
      <c r="J763" s="12"/>
      <c r="K763" s="12"/>
      <c r="L763" s="12"/>
      <c r="M763" s="12"/>
      <c r="N763" s="12"/>
      <c r="O763" s="12"/>
      <c r="P763" s="12"/>
      <c r="Q763" s="12"/>
      <c r="R763" s="12"/>
      <c r="S763" s="12"/>
      <c r="T763" s="12"/>
      <c r="U763" s="12"/>
      <c r="V763" s="12"/>
      <c r="W763" s="12"/>
      <c r="X763" s="12"/>
      <c r="Y763" s="12"/>
      <c r="Z763" s="12"/>
      <c r="AA763" s="12"/>
      <c r="AB763" s="12"/>
      <c r="AC763" s="12"/>
      <c r="AD763" s="12"/>
      <c r="AE763" s="12"/>
      <c r="AF763" s="12"/>
      <c r="AG763" s="12"/>
      <c r="AH763" s="12"/>
      <c r="AI763" s="12"/>
    </row>
    <row r="764" spans="1:35" ht="12.75">
      <c r="A764" s="13"/>
      <c r="B764" s="13"/>
      <c r="C764" s="13"/>
      <c r="F764" s="12"/>
      <c r="G764" s="3"/>
      <c r="H764" s="12"/>
      <c r="I764" s="12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  <c r="W764" s="12"/>
      <c r="X764" s="12"/>
      <c r="Y764" s="12"/>
      <c r="Z764" s="12"/>
      <c r="AA764" s="12"/>
      <c r="AB764" s="12"/>
      <c r="AC764" s="12"/>
      <c r="AD764" s="12"/>
      <c r="AE764" s="12"/>
      <c r="AF764" s="12"/>
      <c r="AG764" s="12"/>
      <c r="AH764" s="12"/>
      <c r="AI764" s="12"/>
    </row>
    <row r="765" spans="1:35" ht="12.75">
      <c r="A765" s="13"/>
      <c r="B765" s="13"/>
      <c r="C765" s="13"/>
      <c r="F765" s="12"/>
      <c r="G765" s="3"/>
      <c r="H765" s="12"/>
      <c r="I765" s="12"/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2"/>
      <c r="V765" s="12"/>
      <c r="W765" s="12"/>
      <c r="X765" s="12"/>
      <c r="Y765" s="12"/>
      <c r="Z765" s="12"/>
      <c r="AA765" s="12"/>
      <c r="AB765" s="12"/>
      <c r="AC765" s="12"/>
      <c r="AD765" s="12"/>
      <c r="AE765" s="12"/>
      <c r="AF765" s="12"/>
      <c r="AG765" s="12"/>
      <c r="AH765" s="12"/>
      <c r="AI765" s="12"/>
    </row>
    <row r="766" spans="1:35" ht="12.75">
      <c r="A766" s="13"/>
      <c r="B766" s="13"/>
      <c r="C766" s="13"/>
      <c r="F766" s="12"/>
      <c r="G766" s="3"/>
      <c r="H766" s="12"/>
      <c r="I766" s="12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  <c r="W766" s="12"/>
      <c r="X766" s="12"/>
      <c r="Y766" s="12"/>
      <c r="Z766" s="12"/>
      <c r="AA766" s="12"/>
      <c r="AB766" s="12"/>
      <c r="AC766" s="12"/>
      <c r="AD766" s="12"/>
      <c r="AE766" s="12"/>
      <c r="AF766" s="12"/>
      <c r="AG766" s="12"/>
      <c r="AH766" s="12"/>
      <c r="AI766" s="12"/>
    </row>
    <row r="767" spans="1:35" ht="12.75">
      <c r="A767" s="13"/>
      <c r="B767" s="13"/>
      <c r="C767" s="13"/>
      <c r="F767" s="12"/>
      <c r="G767" s="3"/>
      <c r="H767" s="12"/>
      <c r="I767" s="12"/>
      <c r="J767" s="12"/>
      <c r="K767" s="12"/>
      <c r="L767" s="12"/>
      <c r="M767" s="12"/>
      <c r="N767" s="12"/>
      <c r="O767" s="12"/>
      <c r="P767" s="12"/>
      <c r="Q767" s="12"/>
      <c r="R767" s="12"/>
      <c r="S767" s="12"/>
      <c r="T767" s="12"/>
      <c r="U767" s="12"/>
      <c r="V767" s="12"/>
      <c r="W767" s="12"/>
      <c r="X767" s="12"/>
      <c r="Y767" s="12"/>
      <c r="Z767" s="12"/>
      <c r="AA767" s="12"/>
      <c r="AB767" s="12"/>
      <c r="AC767" s="12"/>
      <c r="AD767" s="12"/>
      <c r="AE767" s="12"/>
      <c r="AF767" s="12"/>
      <c r="AG767" s="12"/>
      <c r="AH767" s="12"/>
      <c r="AI767" s="12"/>
    </row>
    <row r="768" spans="1:35" ht="12.75">
      <c r="A768" s="13"/>
      <c r="B768" s="13"/>
      <c r="C768" s="13"/>
      <c r="F768" s="12"/>
      <c r="G768" s="3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W768" s="12"/>
      <c r="X768" s="12"/>
      <c r="Y768" s="12"/>
      <c r="Z768" s="12"/>
      <c r="AA768" s="12"/>
      <c r="AB768" s="12"/>
      <c r="AC768" s="12"/>
      <c r="AD768" s="12"/>
      <c r="AE768" s="12"/>
      <c r="AF768" s="12"/>
      <c r="AG768" s="12"/>
      <c r="AH768" s="12"/>
      <c r="AI768" s="12"/>
    </row>
    <row r="769" spans="1:35" ht="12.75">
      <c r="A769" s="13"/>
      <c r="B769" s="13"/>
      <c r="C769" s="13"/>
      <c r="F769" s="12"/>
      <c r="G769" s="3"/>
      <c r="H769" s="12"/>
      <c r="I769" s="12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  <c r="W769" s="12"/>
      <c r="X769" s="12"/>
      <c r="Y769" s="12"/>
      <c r="Z769" s="12"/>
      <c r="AA769" s="12"/>
      <c r="AB769" s="12"/>
      <c r="AC769" s="12"/>
      <c r="AD769" s="12"/>
      <c r="AE769" s="12"/>
      <c r="AF769" s="12"/>
      <c r="AG769" s="12"/>
      <c r="AH769" s="12"/>
      <c r="AI769" s="12"/>
    </row>
    <row r="770" spans="1:35" ht="12.75">
      <c r="A770" s="13"/>
      <c r="B770" s="13"/>
      <c r="C770" s="13"/>
      <c r="F770" s="12"/>
      <c r="G770" s="3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W770" s="12"/>
      <c r="X770" s="12"/>
      <c r="Y770" s="12"/>
      <c r="Z770" s="12"/>
      <c r="AA770" s="12"/>
      <c r="AB770" s="12"/>
      <c r="AC770" s="12"/>
      <c r="AD770" s="12"/>
      <c r="AE770" s="12"/>
      <c r="AF770" s="12"/>
      <c r="AG770" s="12"/>
      <c r="AH770" s="12"/>
      <c r="AI770" s="12"/>
    </row>
    <row r="771" spans="1:35" ht="12.75">
      <c r="A771" s="13"/>
      <c r="B771" s="13"/>
      <c r="C771" s="13"/>
      <c r="F771" s="12"/>
      <c r="G771" s="3"/>
      <c r="H771" s="12"/>
      <c r="I771" s="12"/>
      <c r="J771" s="12"/>
      <c r="K771" s="12"/>
      <c r="L771" s="12"/>
      <c r="M771" s="12"/>
      <c r="N771" s="12"/>
      <c r="O771" s="12"/>
      <c r="P771" s="12"/>
      <c r="Q771" s="12"/>
      <c r="R771" s="12"/>
      <c r="S771" s="12"/>
      <c r="T771" s="12"/>
      <c r="U771" s="12"/>
      <c r="V771" s="12"/>
      <c r="W771" s="12"/>
      <c r="X771" s="12"/>
      <c r="Y771" s="12"/>
      <c r="Z771" s="12"/>
      <c r="AA771" s="12"/>
      <c r="AB771" s="12"/>
      <c r="AC771" s="12"/>
      <c r="AD771" s="12"/>
      <c r="AE771" s="12"/>
      <c r="AF771" s="12"/>
      <c r="AG771" s="12"/>
      <c r="AH771" s="12"/>
      <c r="AI771" s="12"/>
    </row>
    <row r="772" spans="1:35" ht="12.75">
      <c r="A772" s="13"/>
      <c r="B772" s="13"/>
      <c r="C772" s="13"/>
      <c r="F772" s="12"/>
      <c r="G772" s="3"/>
      <c r="H772" s="12"/>
      <c r="I772" s="12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  <c r="W772" s="12"/>
      <c r="X772" s="12"/>
      <c r="Y772" s="12"/>
      <c r="Z772" s="12"/>
      <c r="AA772" s="12"/>
      <c r="AB772" s="12"/>
      <c r="AC772" s="12"/>
      <c r="AD772" s="12"/>
      <c r="AE772" s="12"/>
      <c r="AF772" s="12"/>
      <c r="AG772" s="12"/>
      <c r="AH772" s="12"/>
      <c r="AI772" s="12"/>
    </row>
    <row r="773" spans="1:35" ht="12.75">
      <c r="A773" s="13"/>
      <c r="B773" s="13"/>
      <c r="C773" s="13"/>
      <c r="F773" s="12"/>
      <c r="G773" s="3"/>
      <c r="H773" s="12"/>
      <c r="I773" s="12"/>
      <c r="J773" s="12"/>
      <c r="K773" s="12"/>
      <c r="L773" s="12"/>
      <c r="M773" s="12"/>
      <c r="N773" s="12"/>
      <c r="O773" s="12"/>
      <c r="P773" s="12"/>
      <c r="Q773" s="12"/>
      <c r="R773" s="12"/>
      <c r="S773" s="12"/>
      <c r="T773" s="12"/>
      <c r="U773" s="12"/>
      <c r="V773" s="12"/>
      <c r="W773" s="12"/>
      <c r="X773" s="12"/>
      <c r="Y773" s="12"/>
      <c r="Z773" s="12"/>
      <c r="AA773" s="12"/>
      <c r="AB773" s="12"/>
      <c r="AC773" s="12"/>
      <c r="AD773" s="12"/>
      <c r="AE773" s="12"/>
      <c r="AF773" s="12"/>
      <c r="AG773" s="12"/>
      <c r="AH773" s="12"/>
      <c r="AI773" s="12"/>
    </row>
    <row r="774" spans="1:35" ht="12.75">
      <c r="A774" s="13"/>
      <c r="B774" s="13"/>
      <c r="C774" s="13"/>
      <c r="F774" s="12"/>
      <c r="G774" s="3"/>
      <c r="H774" s="12"/>
      <c r="I774" s="12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  <c r="W774" s="12"/>
      <c r="X774" s="12"/>
      <c r="Y774" s="12"/>
      <c r="Z774" s="12"/>
      <c r="AA774" s="12"/>
      <c r="AB774" s="12"/>
      <c r="AC774" s="12"/>
      <c r="AD774" s="12"/>
      <c r="AE774" s="12"/>
      <c r="AF774" s="12"/>
      <c r="AG774" s="12"/>
      <c r="AH774" s="12"/>
      <c r="AI774" s="12"/>
    </row>
    <row r="775" spans="1:35" ht="12.75">
      <c r="A775" s="13"/>
      <c r="B775" s="13"/>
      <c r="C775" s="13"/>
      <c r="F775" s="12"/>
      <c r="G775" s="3"/>
      <c r="H775" s="12"/>
      <c r="I775" s="12"/>
      <c r="J775" s="12"/>
      <c r="K775" s="12"/>
      <c r="L775" s="12"/>
      <c r="M775" s="12"/>
      <c r="N775" s="12"/>
      <c r="O775" s="12"/>
      <c r="P775" s="12"/>
      <c r="Q775" s="12"/>
      <c r="R775" s="12"/>
      <c r="S775" s="12"/>
      <c r="T775" s="12"/>
      <c r="U775" s="12"/>
      <c r="V775" s="12"/>
      <c r="W775" s="12"/>
      <c r="X775" s="12"/>
      <c r="Y775" s="12"/>
      <c r="Z775" s="12"/>
      <c r="AA775" s="12"/>
      <c r="AB775" s="12"/>
      <c r="AC775" s="12"/>
      <c r="AD775" s="12"/>
      <c r="AE775" s="12"/>
      <c r="AF775" s="12"/>
      <c r="AG775" s="12"/>
      <c r="AH775" s="12"/>
      <c r="AI775" s="12"/>
    </row>
    <row r="776" spans="1:35" ht="12.75">
      <c r="A776" s="13"/>
      <c r="B776" s="13"/>
      <c r="C776" s="13"/>
      <c r="F776" s="12"/>
      <c r="G776" s="3"/>
      <c r="H776" s="12"/>
      <c r="I776" s="12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  <c r="W776" s="12"/>
      <c r="X776" s="12"/>
      <c r="Y776" s="12"/>
      <c r="Z776" s="12"/>
      <c r="AA776" s="12"/>
      <c r="AB776" s="12"/>
      <c r="AC776" s="12"/>
      <c r="AD776" s="12"/>
      <c r="AE776" s="12"/>
      <c r="AF776" s="12"/>
      <c r="AG776" s="12"/>
      <c r="AH776" s="12"/>
      <c r="AI776" s="12"/>
    </row>
    <row r="777" spans="1:35" ht="12.75">
      <c r="A777" s="13"/>
      <c r="B777" s="13"/>
      <c r="C777" s="13"/>
      <c r="F777" s="12"/>
      <c r="G777" s="3"/>
      <c r="H777" s="12"/>
      <c r="I777" s="12"/>
      <c r="J777" s="12"/>
      <c r="K777" s="12"/>
      <c r="L777" s="12"/>
      <c r="M777" s="12"/>
      <c r="N777" s="12"/>
      <c r="O777" s="12"/>
      <c r="P777" s="12"/>
      <c r="Q777" s="12"/>
      <c r="R777" s="12"/>
      <c r="S777" s="12"/>
      <c r="T777" s="12"/>
      <c r="U777" s="12"/>
      <c r="V777" s="12"/>
      <c r="W777" s="12"/>
      <c r="X777" s="12"/>
      <c r="Y777" s="12"/>
      <c r="Z777" s="12"/>
      <c r="AA777" s="12"/>
      <c r="AB777" s="12"/>
      <c r="AC777" s="12"/>
      <c r="AD777" s="12"/>
      <c r="AE777" s="12"/>
      <c r="AF777" s="12"/>
      <c r="AG777" s="12"/>
      <c r="AH777" s="12"/>
      <c r="AI777" s="12"/>
    </row>
    <row r="778" spans="1:35" ht="12.75">
      <c r="A778" s="13"/>
      <c r="B778" s="13"/>
      <c r="C778" s="13"/>
      <c r="F778" s="12"/>
      <c r="G778" s="3"/>
      <c r="H778" s="12"/>
      <c r="I778" s="12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  <c r="W778" s="12"/>
      <c r="X778" s="12"/>
      <c r="Y778" s="12"/>
      <c r="Z778" s="12"/>
      <c r="AA778" s="12"/>
      <c r="AB778" s="12"/>
      <c r="AC778" s="12"/>
      <c r="AD778" s="12"/>
      <c r="AE778" s="12"/>
      <c r="AF778" s="12"/>
      <c r="AG778" s="12"/>
      <c r="AH778" s="12"/>
      <c r="AI778" s="12"/>
    </row>
    <row r="779" spans="1:35" ht="12.75">
      <c r="A779" s="13"/>
      <c r="B779" s="13"/>
      <c r="C779" s="13"/>
      <c r="F779" s="12"/>
      <c r="G779" s="3"/>
      <c r="H779" s="12"/>
      <c r="I779" s="12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2"/>
      <c r="W779" s="12"/>
      <c r="X779" s="12"/>
      <c r="Y779" s="12"/>
      <c r="Z779" s="12"/>
      <c r="AA779" s="12"/>
      <c r="AB779" s="12"/>
      <c r="AC779" s="12"/>
      <c r="AD779" s="12"/>
      <c r="AE779" s="12"/>
      <c r="AF779" s="12"/>
      <c r="AG779" s="12"/>
      <c r="AH779" s="12"/>
      <c r="AI779" s="12"/>
    </row>
    <row r="780" spans="1:35" ht="12.75">
      <c r="A780" s="13"/>
      <c r="B780" s="13"/>
      <c r="C780" s="13"/>
      <c r="F780" s="12"/>
      <c r="G780" s="3"/>
      <c r="H780" s="12"/>
      <c r="I780" s="12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  <c r="W780" s="12"/>
      <c r="X780" s="12"/>
      <c r="Y780" s="12"/>
      <c r="Z780" s="12"/>
      <c r="AA780" s="12"/>
      <c r="AB780" s="12"/>
      <c r="AC780" s="12"/>
      <c r="AD780" s="12"/>
      <c r="AE780" s="12"/>
      <c r="AF780" s="12"/>
      <c r="AG780" s="12"/>
      <c r="AH780" s="12"/>
      <c r="AI780" s="12"/>
    </row>
    <row r="781" spans="1:35" ht="12.75">
      <c r="A781" s="13"/>
      <c r="B781" s="13"/>
      <c r="C781" s="13"/>
      <c r="F781" s="12"/>
      <c r="G781" s="3"/>
      <c r="H781" s="12"/>
      <c r="I781" s="12"/>
      <c r="J781" s="12"/>
      <c r="K781" s="12"/>
      <c r="L781" s="12"/>
      <c r="M781" s="12"/>
      <c r="N781" s="12"/>
      <c r="O781" s="12"/>
      <c r="P781" s="12"/>
      <c r="Q781" s="12"/>
      <c r="R781" s="12"/>
      <c r="S781" s="12"/>
      <c r="T781" s="12"/>
      <c r="U781" s="12"/>
      <c r="V781" s="12"/>
      <c r="W781" s="12"/>
      <c r="X781" s="12"/>
      <c r="Y781" s="12"/>
      <c r="Z781" s="12"/>
      <c r="AA781" s="12"/>
      <c r="AB781" s="12"/>
      <c r="AC781" s="12"/>
      <c r="AD781" s="12"/>
      <c r="AE781" s="12"/>
      <c r="AF781" s="12"/>
      <c r="AG781" s="12"/>
      <c r="AH781" s="12"/>
      <c r="AI781" s="12"/>
    </row>
    <row r="782" spans="1:35" ht="12.75">
      <c r="A782" s="13"/>
      <c r="B782" s="13"/>
      <c r="C782" s="13"/>
      <c r="F782" s="12"/>
      <c r="G782" s="3"/>
      <c r="H782" s="12"/>
      <c r="I782" s="12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  <c r="W782" s="12"/>
      <c r="X782" s="12"/>
      <c r="Y782" s="12"/>
      <c r="Z782" s="12"/>
      <c r="AA782" s="12"/>
      <c r="AB782" s="12"/>
      <c r="AC782" s="12"/>
      <c r="AD782" s="12"/>
      <c r="AE782" s="12"/>
      <c r="AF782" s="12"/>
      <c r="AG782" s="12"/>
      <c r="AH782" s="12"/>
      <c r="AI782" s="12"/>
    </row>
    <row r="783" spans="1:35" ht="12.75">
      <c r="A783" s="13"/>
      <c r="B783" s="13"/>
      <c r="C783" s="13"/>
      <c r="F783" s="12"/>
      <c r="G783" s="3"/>
      <c r="H783" s="12"/>
      <c r="I783" s="12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  <c r="W783" s="12"/>
      <c r="X783" s="12"/>
      <c r="Y783" s="12"/>
      <c r="Z783" s="12"/>
      <c r="AA783" s="12"/>
      <c r="AB783" s="12"/>
      <c r="AC783" s="12"/>
      <c r="AD783" s="12"/>
      <c r="AE783" s="12"/>
      <c r="AF783" s="12"/>
      <c r="AG783" s="12"/>
      <c r="AH783" s="12"/>
      <c r="AI783" s="12"/>
    </row>
    <row r="784" spans="1:35" ht="12.75">
      <c r="A784" s="13"/>
      <c r="B784" s="13"/>
      <c r="C784" s="13"/>
      <c r="F784" s="12"/>
      <c r="G784" s="3"/>
      <c r="H784" s="12"/>
      <c r="I784" s="12"/>
      <c r="J784" s="12"/>
      <c r="K784" s="12"/>
      <c r="L784" s="12"/>
      <c r="M784" s="12"/>
      <c r="N784" s="12"/>
      <c r="O784" s="12"/>
      <c r="P784" s="12"/>
      <c r="Q784" s="12"/>
      <c r="R784" s="12"/>
      <c r="S784" s="12"/>
      <c r="T784" s="12"/>
      <c r="U784" s="12"/>
      <c r="V784" s="12"/>
      <c r="W784" s="12"/>
      <c r="X784" s="12"/>
      <c r="Y784" s="12"/>
      <c r="Z784" s="12"/>
      <c r="AA784" s="12"/>
      <c r="AB784" s="12"/>
      <c r="AC784" s="12"/>
      <c r="AD784" s="12"/>
      <c r="AE784" s="12"/>
      <c r="AF784" s="12"/>
      <c r="AG784" s="12"/>
      <c r="AH784" s="12"/>
      <c r="AI784" s="12"/>
    </row>
    <row r="785" spans="1:35" ht="12.75">
      <c r="A785" s="13"/>
      <c r="B785" s="13"/>
      <c r="C785" s="13"/>
      <c r="F785" s="12"/>
      <c r="G785" s="3"/>
      <c r="H785" s="12"/>
      <c r="I785" s="12"/>
      <c r="J785" s="12"/>
      <c r="K785" s="12"/>
      <c r="L785" s="12"/>
      <c r="M785" s="12"/>
      <c r="N785" s="12"/>
      <c r="O785" s="12"/>
      <c r="P785" s="12"/>
      <c r="Q785" s="12"/>
      <c r="R785" s="12"/>
      <c r="S785" s="12"/>
      <c r="T785" s="12"/>
      <c r="U785" s="12"/>
      <c r="V785" s="12"/>
      <c r="W785" s="12"/>
      <c r="X785" s="12"/>
      <c r="Y785" s="12"/>
      <c r="Z785" s="12"/>
      <c r="AA785" s="12"/>
      <c r="AB785" s="12"/>
      <c r="AC785" s="12"/>
      <c r="AD785" s="12"/>
      <c r="AE785" s="12"/>
      <c r="AF785" s="12"/>
      <c r="AG785" s="12"/>
      <c r="AH785" s="12"/>
      <c r="AI785" s="12"/>
    </row>
    <row r="786" spans="1:35" ht="12.75">
      <c r="A786" s="13"/>
      <c r="B786" s="13"/>
      <c r="C786" s="13"/>
      <c r="F786" s="12"/>
      <c r="G786" s="3"/>
      <c r="H786" s="12"/>
      <c r="I786" s="12"/>
      <c r="J786" s="12"/>
      <c r="K786" s="12"/>
      <c r="L786" s="12"/>
      <c r="M786" s="12"/>
      <c r="N786" s="12"/>
      <c r="O786" s="12"/>
      <c r="P786" s="12"/>
      <c r="Q786" s="12"/>
      <c r="R786" s="12"/>
      <c r="S786" s="12"/>
      <c r="T786" s="12"/>
      <c r="U786" s="12"/>
      <c r="V786" s="12"/>
      <c r="W786" s="12"/>
      <c r="X786" s="12"/>
      <c r="Y786" s="12"/>
      <c r="Z786" s="12"/>
      <c r="AA786" s="12"/>
      <c r="AB786" s="12"/>
      <c r="AC786" s="12"/>
      <c r="AD786" s="12"/>
      <c r="AE786" s="12"/>
      <c r="AF786" s="12"/>
      <c r="AG786" s="12"/>
      <c r="AH786" s="12"/>
      <c r="AI786" s="12"/>
    </row>
    <row r="787" spans="1:35" ht="12.75">
      <c r="A787" s="13"/>
      <c r="B787" s="13"/>
      <c r="C787" s="13"/>
      <c r="F787" s="12"/>
      <c r="G787" s="3"/>
      <c r="H787" s="12"/>
      <c r="I787" s="12"/>
      <c r="J787" s="12"/>
      <c r="K787" s="12"/>
      <c r="L787" s="12"/>
      <c r="M787" s="12"/>
      <c r="N787" s="12"/>
      <c r="O787" s="12"/>
      <c r="P787" s="12"/>
      <c r="Q787" s="12"/>
      <c r="R787" s="12"/>
      <c r="S787" s="12"/>
      <c r="T787" s="12"/>
      <c r="U787" s="12"/>
      <c r="V787" s="12"/>
      <c r="W787" s="12"/>
      <c r="X787" s="12"/>
      <c r="Y787" s="12"/>
      <c r="Z787" s="12"/>
      <c r="AA787" s="12"/>
      <c r="AB787" s="12"/>
      <c r="AC787" s="12"/>
      <c r="AD787" s="12"/>
      <c r="AE787" s="12"/>
      <c r="AF787" s="12"/>
      <c r="AG787" s="12"/>
      <c r="AH787" s="12"/>
      <c r="AI787" s="12"/>
    </row>
    <row r="788" spans="1:35" ht="12.75">
      <c r="A788" s="13"/>
      <c r="B788" s="13"/>
      <c r="C788" s="13"/>
      <c r="F788" s="12"/>
      <c r="G788" s="3"/>
      <c r="H788" s="12"/>
      <c r="I788" s="12"/>
      <c r="J788" s="12"/>
      <c r="K788" s="12"/>
      <c r="L788" s="12"/>
      <c r="M788" s="12"/>
      <c r="N788" s="12"/>
      <c r="O788" s="12"/>
      <c r="P788" s="12"/>
      <c r="Q788" s="12"/>
      <c r="R788" s="12"/>
      <c r="S788" s="12"/>
      <c r="T788" s="12"/>
      <c r="U788" s="12"/>
      <c r="V788" s="12"/>
      <c r="W788" s="12"/>
      <c r="X788" s="12"/>
      <c r="Y788" s="12"/>
      <c r="Z788" s="12"/>
      <c r="AA788" s="12"/>
      <c r="AB788" s="12"/>
      <c r="AC788" s="12"/>
      <c r="AD788" s="12"/>
      <c r="AE788" s="12"/>
      <c r="AF788" s="12"/>
      <c r="AG788" s="12"/>
      <c r="AH788" s="12"/>
      <c r="AI788" s="12"/>
    </row>
    <row r="789" spans="1:35" ht="12.75">
      <c r="A789" s="13"/>
      <c r="B789" s="13"/>
      <c r="C789" s="13"/>
      <c r="F789" s="12"/>
      <c r="G789" s="3"/>
      <c r="H789" s="12"/>
      <c r="I789" s="12"/>
      <c r="J789" s="12"/>
      <c r="K789" s="12"/>
      <c r="L789" s="12"/>
      <c r="M789" s="12"/>
      <c r="N789" s="12"/>
      <c r="O789" s="12"/>
      <c r="P789" s="12"/>
      <c r="Q789" s="12"/>
      <c r="R789" s="12"/>
      <c r="S789" s="12"/>
      <c r="T789" s="12"/>
      <c r="U789" s="12"/>
      <c r="V789" s="12"/>
      <c r="W789" s="12"/>
      <c r="X789" s="12"/>
      <c r="Y789" s="12"/>
      <c r="Z789" s="12"/>
      <c r="AA789" s="12"/>
      <c r="AB789" s="12"/>
      <c r="AC789" s="12"/>
      <c r="AD789" s="12"/>
      <c r="AE789" s="12"/>
      <c r="AF789" s="12"/>
      <c r="AG789" s="12"/>
      <c r="AH789" s="12"/>
      <c r="AI789" s="12"/>
    </row>
    <row r="790" spans="1:35" ht="12.75">
      <c r="A790" s="13"/>
      <c r="B790" s="13"/>
      <c r="C790" s="13"/>
      <c r="F790" s="12"/>
      <c r="G790" s="3"/>
      <c r="H790" s="12"/>
      <c r="I790" s="12"/>
      <c r="J790" s="12"/>
      <c r="K790" s="12"/>
      <c r="L790" s="12"/>
      <c r="M790" s="12"/>
      <c r="N790" s="12"/>
      <c r="O790" s="12"/>
      <c r="P790" s="12"/>
      <c r="Q790" s="12"/>
      <c r="R790" s="12"/>
      <c r="S790" s="12"/>
      <c r="T790" s="12"/>
      <c r="U790" s="12"/>
      <c r="V790" s="12"/>
      <c r="W790" s="12"/>
      <c r="X790" s="12"/>
      <c r="Y790" s="12"/>
      <c r="Z790" s="12"/>
      <c r="AA790" s="12"/>
      <c r="AB790" s="12"/>
      <c r="AC790" s="12"/>
      <c r="AD790" s="12"/>
      <c r="AE790" s="12"/>
      <c r="AF790" s="12"/>
      <c r="AG790" s="12"/>
      <c r="AH790" s="12"/>
      <c r="AI790" s="12"/>
    </row>
    <row r="791" spans="1:35" ht="12.75">
      <c r="A791" s="13"/>
      <c r="B791" s="13"/>
      <c r="C791" s="13"/>
      <c r="F791" s="12"/>
      <c r="G791" s="3"/>
      <c r="H791" s="12"/>
      <c r="I791" s="12"/>
      <c r="J791" s="12"/>
      <c r="K791" s="12"/>
      <c r="L791" s="12"/>
      <c r="M791" s="12"/>
      <c r="N791" s="12"/>
      <c r="O791" s="12"/>
      <c r="P791" s="12"/>
      <c r="Q791" s="12"/>
      <c r="R791" s="12"/>
      <c r="S791" s="12"/>
      <c r="T791" s="12"/>
      <c r="U791" s="12"/>
      <c r="V791" s="12"/>
      <c r="W791" s="12"/>
      <c r="X791" s="12"/>
      <c r="Y791" s="12"/>
      <c r="Z791" s="12"/>
      <c r="AA791" s="12"/>
      <c r="AB791" s="12"/>
      <c r="AC791" s="12"/>
      <c r="AD791" s="12"/>
      <c r="AE791" s="12"/>
      <c r="AF791" s="12"/>
      <c r="AG791" s="12"/>
      <c r="AH791" s="12"/>
      <c r="AI791" s="12"/>
    </row>
    <row r="792" spans="1:35" ht="12.75">
      <c r="A792" s="13"/>
      <c r="B792" s="13"/>
      <c r="C792" s="13"/>
      <c r="F792" s="12"/>
      <c r="G792" s="3"/>
      <c r="H792" s="12"/>
      <c r="I792" s="12"/>
      <c r="J792" s="12"/>
      <c r="K792" s="12"/>
      <c r="L792" s="12"/>
      <c r="M792" s="12"/>
      <c r="N792" s="12"/>
      <c r="O792" s="12"/>
      <c r="P792" s="12"/>
      <c r="Q792" s="12"/>
      <c r="R792" s="12"/>
      <c r="S792" s="12"/>
      <c r="T792" s="12"/>
      <c r="U792" s="12"/>
      <c r="V792" s="12"/>
      <c r="W792" s="12"/>
      <c r="X792" s="12"/>
      <c r="Y792" s="12"/>
      <c r="Z792" s="12"/>
      <c r="AA792" s="12"/>
      <c r="AB792" s="12"/>
      <c r="AC792" s="12"/>
      <c r="AD792" s="12"/>
      <c r="AE792" s="12"/>
      <c r="AF792" s="12"/>
      <c r="AG792" s="12"/>
      <c r="AH792" s="12"/>
      <c r="AI792" s="12"/>
    </row>
    <row r="793" spans="1:35" ht="12.75">
      <c r="A793" s="13"/>
      <c r="B793" s="13"/>
      <c r="C793" s="13"/>
      <c r="F793" s="12"/>
      <c r="G793" s="3"/>
      <c r="H793" s="12"/>
      <c r="I793" s="12"/>
      <c r="J793" s="12"/>
      <c r="K793" s="12"/>
      <c r="L793" s="12"/>
      <c r="M793" s="12"/>
      <c r="N793" s="12"/>
      <c r="O793" s="12"/>
      <c r="P793" s="12"/>
      <c r="Q793" s="12"/>
      <c r="R793" s="12"/>
      <c r="S793" s="12"/>
      <c r="T793" s="12"/>
      <c r="U793" s="12"/>
      <c r="V793" s="12"/>
      <c r="W793" s="12"/>
      <c r="X793" s="12"/>
      <c r="Y793" s="12"/>
      <c r="Z793" s="12"/>
      <c r="AA793" s="12"/>
      <c r="AB793" s="12"/>
      <c r="AC793" s="12"/>
      <c r="AD793" s="12"/>
      <c r="AE793" s="12"/>
      <c r="AF793" s="12"/>
      <c r="AG793" s="12"/>
      <c r="AH793" s="12"/>
      <c r="AI793" s="12"/>
    </row>
    <row r="794" spans="1:35" ht="12.75">
      <c r="A794" s="13"/>
      <c r="B794" s="13"/>
      <c r="C794" s="13"/>
      <c r="F794" s="12"/>
      <c r="G794" s="3"/>
      <c r="H794" s="12"/>
      <c r="I794" s="12"/>
      <c r="J794" s="12"/>
      <c r="K794" s="12"/>
      <c r="L794" s="12"/>
      <c r="M794" s="12"/>
      <c r="N794" s="12"/>
      <c r="O794" s="12"/>
      <c r="P794" s="12"/>
      <c r="Q794" s="12"/>
      <c r="R794" s="12"/>
      <c r="S794" s="12"/>
      <c r="T794" s="12"/>
      <c r="U794" s="12"/>
      <c r="V794" s="12"/>
      <c r="W794" s="12"/>
      <c r="X794" s="12"/>
      <c r="Y794" s="12"/>
      <c r="Z794" s="12"/>
      <c r="AA794" s="12"/>
      <c r="AB794" s="12"/>
      <c r="AC794" s="12"/>
      <c r="AD794" s="12"/>
      <c r="AE794" s="12"/>
      <c r="AF794" s="12"/>
      <c r="AG794" s="12"/>
      <c r="AH794" s="12"/>
      <c r="AI794" s="12"/>
    </row>
    <row r="795" spans="1:35" ht="12.75">
      <c r="A795" s="13"/>
      <c r="B795" s="13"/>
      <c r="C795" s="13"/>
      <c r="F795" s="12"/>
      <c r="G795" s="3"/>
      <c r="H795" s="12"/>
      <c r="I795" s="12"/>
      <c r="J795" s="12"/>
      <c r="K795" s="12"/>
      <c r="L795" s="12"/>
      <c r="M795" s="12"/>
      <c r="N795" s="12"/>
      <c r="O795" s="12"/>
      <c r="P795" s="12"/>
      <c r="Q795" s="12"/>
      <c r="R795" s="12"/>
      <c r="S795" s="12"/>
      <c r="T795" s="12"/>
      <c r="U795" s="12"/>
      <c r="V795" s="12"/>
      <c r="W795" s="12"/>
      <c r="X795" s="12"/>
      <c r="Y795" s="12"/>
      <c r="Z795" s="12"/>
      <c r="AA795" s="12"/>
      <c r="AB795" s="12"/>
      <c r="AC795" s="12"/>
      <c r="AD795" s="12"/>
      <c r="AE795" s="12"/>
      <c r="AF795" s="12"/>
      <c r="AG795" s="12"/>
      <c r="AH795" s="12"/>
      <c r="AI795" s="12"/>
    </row>
    <row r="796" spans="1:35" ht="12.75">
      <c r="A796" s="13"/>
      <c r="B796" s="13"/>
      <c r="C796" s="13"/>
      <c r="F796" s="12"/>
      <c r="G796" s="3"/>
      <c r="H796" s="12"/>
      <c r="I796" s="12"/>
      <c r="J796" s="12"/>
      <c r="K796" s="12"/>
      <c r="L796" s="12"/>
      <c r="M796" s="12"/>
      <c r="N796" s="12"/>
      <c r="O796" s="12"/>
      <c r="P796" s="12"/>
      <c r="Q796" s="12"/>
      <c r="R796" s="12"/>
      <c r="S796" s="12"/>
      <c r="T796" s="12"/>
      <c r="U796" s="12"/>
      <c r="V796" s="12"/>
      <c r="W796" s="12"/>
      <c r="X796" s="12"/>
      <c r="Y796" s="12"/>
      <c r="Z796" s="12"/>
      <c r="AA796" s="12"/>
      <c r="AB796" s="12"/>
      <c r="AC796" s="12"/>
      <c r="AD796" s="12"/>
      <c r="AE796" s="12"/>
      <c r="AF796" s="12"/>
      <c r="AG796" s="12"/>
      <c r="AH796" s="12"/>
      <c r="AI796" s="12"/>
    </row>
    <row r="797" spans="1:35" ht="12.75">
      <c r="A797" s="13"/>
      <c r="B797" s="13"/>
      <c r="C797" s="13"/>
      <c r="F797" s="12"/>
      <c r="G797" s="3"/>
      <c r="H797" s="12"/>
      <c r="I797" s="12"/>
      <c r="J797" s="12"/>
      <c r="K797" s="12"/>
      <c r="L797" s="12"/>
      <c r="M797" s="12"/>
      <c r="N797" s="12"/>
      <c r="O797" s="12"/>
      <c r="P797" s="12"/>
      <c r="Q797" s="12"/>
      <c r="R797" s="12"/>
      <c r="S797" s="12"/>
      <c r="T797" s="12"/>
      <c r="U797" s="12"/>
      <c r="V797" s="12"/>
      <c r="W797" s="12"/>
      <c r="X797" s="12"/>
      <c r="Y797" s="12"/>
      <c r="Z797" s="12"/>
      <c r="AA797" s="12"/>
      <c r="AB797" s="12"/>
      <c r="AC797" s="12"/>
      <c r="AD797" s="12"/>
      <c r="AE797" s="12"/>
      <c r="AF797" s="12"/>
      <c r="AG797" s="12"/>
      <c r="AH797" s="12"/>
      <c r="AI797" s="12"/>
    </row>
    <row r="798" spans="1:35" ht="12.75">
      <c r="A798" s="13"/>
      <c r="B798" s="13"/>
      <c r="C798" s="13"/>
      <c r="F798" s="12"/>
      <c r="G798" s="3"/>
      <c r="H798" s="12"/>
      <c r="I798" s="12"/>
      <c r="J798" s="12"/>
      <c r="K798" s="12"/>
      <c r="L798" s="12"/>
      <c r="M798" s="12"/>
      <c r="N798" s="12"/>
      <c r="O798" s="12"/>
      <c r="P798" s="12"/>
      <c r="Q798" s="12"/>
      <c r="R798" s="12"/>
      <c r="S798" s="12"/>
      <c r="T798" s="12"/>
      <c r="U798" s="12"/>
      <c r="V798" s="12"/>
      <c r="W798" s="12"/>
      <c r="X798" s="12"/>
      <c r="Y798" s="12"/>
      <c r="Z798" s="12"/>
      <c r="AA798" s="12"/>
      <c r="AB798" s="12"/>
      <c r="AC798" s="12"/>
      <c r="AD798" s="12"/>
      <c r="AE798" s="12"/>
      <c r="AF798" s="12"/>
      <c r="AG798" s="12"/>
      <c r="AH798" s="12"/>
      <c r="AI798" s="12"/>
    </row>
    <row r="799" spans="1:35" ht="12.75">
      <c r="A799" s="13"/>
      <c r="B799" s="13"/>
      <c r="C799" s="13"/>
      <c r="F799" s="12"/>
      <c r="G799" s="3"/>
      <c r="H799" s="12"/>
      <c r="I799" s="12"/>
      <c r="J799" s="12"/>
      <c r="K799" s="12"/>
      <c r="L799" s="12"/>
      <c r="M799" s="12"/>
      <c r="N799" s="12"/>
      <c r="O799" s="12"/>
      <c r="P799" s="12"/>
      <c r="Q799" s="12"/>
      <c r="R799" s="12"/>
      <c r="S799" s="12"/>
      <c r="T799" s="12"/>
      <c r="U799" s="12"/>
      <c r="V799" s="12"/>
      <c r="W799" s="12"/>
      <c r="X799" s="12"/>
      <c r="Y799" s="12"/>
      <c r="Z799" s="12"/>
      <c r="AA799" s="12"/>
      <c r="AB799" s="12"/>
      <c r="AC799" s="12"/>
      <c r="AD799" s="12"/>
      <c r="AE799" s="12"/>
      <c r="AF799" s="12"/>
      <c r="AG799" s="12"/>
      <c r="AH799" s="12"/>
      <c r="AI799" s="12"/>
    </row>
    <row r="800" spans="1:35" ht="12.75">
      <c r="A800" s="13"/>
      <c r="B800" s="13"/>
      <c r="C800" s="13"/>
      <c r="F800" s="12"/>
      <c r="G800" s="3"/>
      <c r="H800" s="12"/>
      <c r="I800" s="12"/>
      <c r="J800" s="12"/>
      <c r="K800" s="12"/>
      <c r="L800" s="12"/>
      <c r="M800" s="12"/>
      <c r="N800" s="12"/>
      <c r="O800" s="12"/>
      <c r="P800" s="12"/>
      <c r="Q800" s="12"/>
      <c r="R800" s="12"/>
      <c r="S800" s="12"/>
      <c r="T800" s="12"/>
      <c r="U800" s="12"/>
      <c r="V800" s="12"/>
      <c r="W800" s="12"/>
      <c r="X800" s="12"/>
      <c r="Y800" s="12"/>
      <c r="Z800" s="12"/>
      <c r="AA800" s="12"/>
      <c r="AB800" s="12"/>
      <c r="AC800" s="12"/>
      <c r="AD800" s="12"/>
      <c r="AE800" s="12"/>
      <c r="AF800" s="12"/>
      <c r="AG800" s="12"/>
      <c r="AH800" s="12"/>
      <c r="AI800" s="12"/>
    </row>
    <row r="801" spans="1:35" ht="12.75">
      <c r="A801" s="13"/>
      <c r="B801" s="13"/>
      <c r="C801" s="13"/>
      <c r="F801" s="12"/>
      <c r="G801" s="3"/>
      <c r="H801" s="12"/>
      <c r="I801" s="12"/>
      <c r="J801" s="12"/>
      <c r="K801" s="12"/>
      <c r="L801" s="12"/>
      <c r="M801" s="12"/>
      <c r="N801" s="12"/>
      <c r="O801" s="12"/>
      <c r="P801" s="12"/>
      <c r="Q801" s="12"/>
      <c r="R801" s="12"/>
      <c r="S801" s="12"/>
      <c r="T801" s="12"/>
      <c r="U801" s="12"/>
      <c r="V801" s="12"/>
      <c r="W801" s="12"/>
      <c r="X801" s="12"/>
      <c r="Y801" s="12"/>
      <c r="Z801" s="12"/>
      <c r="AA801" s="12"/>
      <c r="AB801" s="12"/>
      <c r="AC801" s="12"/>
      <c r="AD801" s="12"/>
      <c r="AE801" s="12"/>
      <c r="AF801" s="12"/>
      <c r="AG801" s="12"/>
      <c r="AH801" s="12"/>
      <c r="AI801" s="12"/>
    </row>
    <row r="802" spans="1:35" ht="12.75">
      <c r="A802" s="13"/>
      <c r="B802" s="13"/>
      <c r="C802" s="13"/>
      <c r="F802" s="12"/>
      <c r="G802" s="3"/>
      <c r="H802" s="12"/>
      <c r="I802" s="12"/>
      <c r="J802" s="12"/>
      <c r="K802" s="12"/>
      <c r="L802" s="12"/>
      <c r="M802" s="12"/>
      <c r="N802" s="12"/>
      <c r="O802" s="12"/>
      <c r="P802" s="12"/>
      <c r="Q802" s="12"/>
      <c r="R802" s="12"/>
      <c r="S802" s="12"/>
      <c r="T802" s="12"/>
      <c r="U802" s="12"/>
      <c r="V802" s="12"/>
      <c r="W802" s="12"/>
      <c r="X802" s="12"/>
      <c r="Y802" s="12"/>
      <c r="Z802" s="12"/>
      <c r="AA802" s="12"/>
      <c r="AB802" s="12"/>
      <c r="AC802" s="12"/>
      <c r="AD802" s="12"/>
      <c r="AE802" s="12"/>
      <c r="AF802" s="12"/>
      <c r="AG802" s="12"/>
      <c r="AH802" s="12"/>
      <c r="AI802" s="12"/>
    </row>
    <row r="803" spans="1:35" ht="12.75">
      <c r="A803" s="13"/>
      <c r="B803" s="13"/>
      <c r="C803" s="13"/>
      <c r="F803" s="12"/>
      <c r="G803" s="3"/>
      <c r="H803" s="12"/>
      <c r="I803" s="12"/>
      <c r="J803" s="12"/>
      <c r="K803" s="12"/>
      <c r="L803" s="12"/>
      <c r="M803" s="12"/>
      <c r="N803" s="12"/>
      <c r="O803" s="12"/>
      <c r="P803" s="12"/>
      <c r="Q803" s="12"/>
      <c r="R803" s="12"/>
      <c r="S803" s="12"/>
      <c r="T803" s="12"/>
      <c r="U803" s="12"/>
      <c r="V803" s="12"/>
      <c r="W803" s="12"/>
      <c r="X803" s="12"/>
      <c r="Y803" s="12"/>
      <c r="Z803" s="12"/>
      <c r="AA803" s="12"/>
      <c r="AB803" s="12"/>
      <c r="AC803" s="12"/>
      <c r="AD803" s="12"/>
      <c r="AE803" s="12"/>
      <c r="AF803" s="12"/>
      <c r="AG803" s="12"/>
      <c r="AH803" s="12"/>
      <c r="AI803" s="12"/>
    </row>
    <row r="804" spans="1:35" ht="12.75">
      <c r="A804" s="13"/>
      <c r="B804" s="13"/>
      <c r="C804" s="13"/>
      <c r="F804" s="12"/>
      <c r="G804" s="3"/>
      <c r="H804" s="12"/>
      <c r="I804" s="12"/>
      <c r="J804" s="12"/>
      <c r="K804" s="12"/>
      <c r="L804" s="12"/>
      <c r="M804" s="12"/>
      <c r="N804" s="12"/>
      <c r="O804" s="12"/>
      <c r="P804" s="12"/>
      <c r="Q804" s="12"/>
      <c r="R804" s="12"/>
      <c r="S804" s="12"/>
      <c r="T804" s="12"/>
      <c r="U804" s="12"/>
      <c r="V804" s="12"/>
      <c r="W804" s="12"/>
      <c r="X804" s="12"/>
      <c r="Y804" s="12"/>
      <c r="Z804" s="12"/>
      <c r="AA804" s="12"/>
      <c r="AB804" s="12"/>
      <c r="AC804" s="12"/>
      <c r="AD804" s="12"/>
      <c r="AE804" s="12"/>
      <c r="AF804" s="12"/>
      <c r="AG804" s="12"/>
      <c r="AH804" s="12"/>
      <c r="AI804" s="12"/>
    </row>
    <row r="805" spans="1:35" ht="12.75">
      <c r="A805" s="13"/>
      <c r="B805" s="13"/>
      <c r="C805" s="13"/>
      <c r="F805" s="12"/>
      <c r="G805" s="3"/>
      <c r="H805" s="12"/>
      <c r="I805" s="12"/>
      <c r="J805" s="12"/>
      <c r="K805" s="12"/>
      <c r="L805" s="12"/>
      <c r="M805" s="12"/>
      <c r="N805" s="12"/>
      <c r="O805" s="12"/>
      <c r="P805" s="12"/>
      <c r="Q805" s="12"/>
      <c r="R805" s="12"/>
      <c r="S805" s="12"/>
      <c r="T805" s="12"/>
      <c r="U805" s="12"/>
      <c r="V805" s="12"/>
      <c r="W805" s="12"/>
      <c r="X805" s="12"/>
      <c r="Y805" s="12"/>
      <c r="Z805" s="12"/>
      <c r="AA805" s="12"/>
      <c r="AB805" s="12"/>
      <c r="AC805" s="12"/>
      <c r="AD805" s="12"/>
      <c r="AE805" s="12"/>
      <c r="AF805" s="12"/>
      <c r="AG805" s="12"/>
      <c r="AH805" s="12"/>
      <c r="AI805" s="12"/>
    </row>
    <row r="806" spans="1:35" ht="12.75">
      <c r="A806" s="13"/>
      <c r="B806" s="13"/>
      <c r="C806" s="13"/>
      <c r="F806" s="12"/>
      <c r="G806" s="3"/>
      <c r="H806" s="12"/>
      <c r="I806" s="12"/>
      <c r="J806" s="12"/>
      <c r="K806" s="12"/>
      <c r="L806" s="12"/>
      <c r="M806" s="12"/>
      <c r="N806" s="12"/>
      <c r="O806" s="12"/>
      <c r="P806" s="12"/>
      <c r="Q806" s="12"/>
      <c r="R806" s="12"/>
      <c r="S806" s="12"/>
      <c r="T806" s="12"/>
      <c r="U806" s="12"/>
      <c r="V806" s="12"/>
      <c r="W806" s="12"/>
      <c r="X806" s="12"/>
      <c r="Y806" s="12"/>
      <c r="Z806" s="12"/>
      <c r="AA806" s="12"/>
      <c r="AB806" s="12"/>
      <c r="AC806" s="12"/>
      <c r="AD806" s="12"/>
      <c r="AE806" s="12"/>
      <c r="AF806" s="12"/>
      <c r="AG806" s="12"/>
      <c r="AH806" s="12"/>
      <c r="AI806" s="12"/>
    </row>
    <row r="807" spans="1:35" ht="12.75">
      <c r="A807" s="13"/>
      <c r="B807" s="13"/>
      <c r="C807" s="13"/>
      <c r="F807" s="12"/>
      <c r="G807" s="3"/>
      <c r="H807" s="12"/>
      <c r="I807" s="12"/>
      <c r="J807" s="12"/>
      <c r="K807" s="12"/>
      <c r="L807" s="12"/>
      <c r="M807" s="12"/>
      <c r="N807" s="12"/>
      <c r="O807" s="12"/>
      <c r="P807" s="12"/>
      <c r="Q807" s="12"/>
      <c r="R807" s="12"/>
      <c r="S807" s="12"/>
      <c r="T807" s="12"/>
      <c r="U807" s="12"/>
      <c r="V807" s="12"/>
      <c r="W807" s="12"/>
      <c r="X807" s="12"/>
      <c r="Y807" s="12"/>
      <c r="Z807" s="12"/>
      <c r="AA807" s="12"/>
      <c r="AB807" s="12"/>
      <c r="AC807" s="12"/>
      <c r="AD807" s="12"/>
      <c r="AE807" s="12"/>
      <c r="AF807" s="12"/>
      <c r="AG807" s="12"/>
      <c r="AH807" s="12"/>
      <c r="AI807" s="12"/>
    </row>
    <row r="808" spans="1:35" ht="12.75">
      <c r="A808" s="13"/>
      <c r="B808" s="13"/>
      <c r="C808" s="13"/>
      <c r="F808" s="12"/>
      <c r="G808" s="3"/>
      <c r="H808" s="12"/>
      <c r="I808" s="12"/>
      <c r="J808" s="12"/>
      <c r="K808" s="12"/>
      <c r="L808" s="12"/>
      <c r="M808" s="12"/>
      <c r="N808" s="12"/>
      <c r="O808" s="12"/>
      <c r="P808" s="12"/>
      <c r="Q808" s="12"/>
      <c r="R808" s="12"/>
      <c r="S808" s="12"/>
      <c r="T808" s="12"/>
      <c r="U808" s="12"/>
      <c r="V808" s="12"/>
      <c r="W808" s="12"/>
      <c r="X808" s="12"/>
      <c r="Y808" s="12"/>
      <c r="Z808" s="12"/>
      <c r="AA808" s="12"/>
      <c r="AB808" s="12"/>
      <c r="AC808" s="12"/>
      <c r="AD808" s="12"/>
      <c r="AE808" s="12"/>
      <c r="AF808" s="12"/>
      <c r="AG808" s="12"/>
      <c r="AH808" s="12"/>
      <c r="AI808" s="12"/>
    </row>
    <row r="809" spans="1:35" ht="12.75">
      <c r="A809" s="13"/>
      <c r="B809" s="13"/>
      <c r="C809" s="13"/>
      <c r="F809" s="12"/>
      <c r="G809" s="3"/>
      <c r="H809" s="12"/>
      <c r="I809" s="12"/>
      <c r="J809" s="12"/>
      <c r="K809" s="12"/>
      <c r="L809" s="12"/>
      <c r="M809" s="12"/>
      <c r="N809" s="12"/>
      <c r="O809" s="12"/>
      <c r="P809" s="12"/>
      <c r="Q809" s="12"/>
      <c r="R809" s="12"/>
      <c r="S809" s="12"/>
      <c r="T809" s="12"/>
      <c r="U809" s="12"/>
      <c r="V809" s="12"/>
      <c r="W809" s="12"/>
      <c r="X809" s="12"/>
      <c r="Y809" s="12"/>
      <c r="Z809" s="12"/>
      <c r="AA809" s="12"/>
      <c r="AB809" s="12"/>
      <c r="AC809" s="12"/>
      <c r="AD809" s="12"/>
      <c r="AE809" s="12"/>
      <c r="AF809" s="12"/>
      <c r="AG809" s="12"/>
      <c r="AH809" s="12"/>
      <c r="AI809" s="12"/>
    </row>
    <row r="810" spans="1:35" ht="12.75">
      <c r="A810" s="13"/>
      <c r="B810" s="13"/>
      <c r="C810" s="13"/>
      <c r="F810" s="12"/>
      <c r="G810" s="3"/>
      <c r="H810" s="12"/>
      <c r="I810" s="12"/>
      <c r="J810" s="12"/>
      <c r="K810" s="12"/>
      <c r="L810" s="12"/>
      <c r="M810" s="12"/>
      <c r="N810" s="12"/>
      <c r="O810" s="12"/>
      <c r="P810" s="12"/>
      <c r="Q810" s="12"/>
      <c r="R810" s="12"/>
      <c r="S810" s="12"/>
      <c r="T810" s="12"/>
      <c r="U810" s="12"/>
      <c r="V810" s="12"/>
      <c r="W810" s="12"/>
      <c r="X810" s="12"/>
      <c r="Y810" s="12"/>
      <c r="Z810" s="12"/>
      <c r="AA810" s="12"/>
      <c r="AB810" s="12"/>
      <c r="AC810" s="12"/>
      <c r="AD810" s="12"/>
      <c r="AE810" s="12"/>
      <c r="AF810" s="12"/>
      <c r="AG810" s="12"/>
      <c r="AH810" s="12"/>
      <c r="AI810" s="12"/>
    </row>
    <row r="811" spans="1:35" ht="12.75">
      <c r="A811" s="13"/>
      <c r="B811" s="13"/>
      <c r="C811" s="13"/>
      <c r="F811" s="12"/>
      <c r="G811" s="3"/>
      <c r="H811" s="12"/>
      <c r="I811" s="12"/>
      <c r="J811" s="12"/>
      <c r="K811" s="12"/>
      <c r="L811" s="12"/>
      <c r="M811" s="12"/>
      <c r="N811" s="12"/>
      <c r="O811" s="12"/>
      <c r="P811" s="12"/>
      <c r="Q811" s="12"/>
      <c r="R811" s="12"/>
      <c r="S811" s="12"/>
      <c r="T811" s="12"/>
      <c r="U811" s="12"/>
      <c r="V811" s="12"/>
      <c r="W811" s="12"/>
      <c r="X811" s="12"/>
      <c r="Y811" s="12"/>
      <c r="Z811" s="12"/>
      <c r="AA811" s="12"/>
      <c r="AB811" s="12"/>
      <c r="AC811" s="12"/>
      <c r="AD811" s="12"/>
      <c r="AE811" s="12"/>
      <c r="AF811" s="12"/>
      <c r="AG811" s="12"/>
      <c r="AH811" s="12"/>
      <c r="AI811" s="12"/>
    </row>
    <row r="812" spans="1:35" ht="12.75">
      <c r="A812" s="13"/>
      <c r="B812" s="13"/>
      <c r="C812" s="13"/>
      <c r="F812" s="12"/>
      <c r="G812" s="3"/>
      <c r="H812" s="12"/>
      <c r="I812" s="12"/>
      <c r="J812" s="12"/>
      <c r="K812" s="12"/>
      <c r="L812" s="12"/>
      <c r="M812" s="12"/>
      <c r="N812" s="12"/>
      <c r="O812" s="12"/>
      <c r="P812" s="12"/>
      <c r="Q812" s="12"/>
      <c r="R812" s="12"/>
      <c r="S812" s="12"/>
      <c r="T812" s="12"/>
      <c r="U812" s="12"/>
      <c r="V812" s="12"/>
      <c r="W812" s="12"/>
      <c r="X812" s="12"/>
      <c r="Y812" s="12"/>
      <c r="Z812" s="12"/>
      <c r="AA812" s="12"/>
      <c r="AB812" s="12"/>
      <c r="AC812" s="12"/>
      <c r="AD812" s="12"/>
      <c r="AE812" s="12"/>
      <c r="AF812" s="12"/>
      <c r="AG812" s="12"/>
      <c r="AH812" s="12"/>
      <c r="AI812" s="12"/>
    </row>
    <row r="813" spans="1:35" ht="12.75">
      <c r="A813" s="13"/>
      <c r="B813" s="13"/>
      <c r="C813" s="13"/>
      <c r="F813" s="12"/>
      <c r="G813" s="3"/>
      <c r="H813" s="12"/>
      <c r="I813" s="12"/>
      <c r="J813" s="12"/>
      <c r="K813" s="12"/>
      <c r="L813" s="12"/>
      <c r="M813" s="12"/>
      <c r="N813" s="12"/>
      <c r="O813" s="12"/>
      <c r="P813" s="12"/>
      <c r="Q813" s="12"/>
      <c r="R813" s="12"/>
      <c r="S813" s="12"/>
      <c r="T813" s="12"/>
      <c r="U813" s="12"/>
      <c r="V813" s="12"/>
      <c r="W813" s="12"/>
      <c r="X813" s="12"/>
      <c r="Y813" s="12"/>
      <c r="Z813" s="12"/>
      <c r="AA813" s="12"/>
      <c r="AB813" s="12"/>
      <c r="AC813" s="12"/>
      <c r="AD813" s="12"/>
      <c r="AE813" s="12"/>
      <c r="AF813" s="12"/>
      <c r="AG813" s="12"/>
      <c r="AH813" s="12"/>
      <c r="AI813" s="12"/>
    </row>
    <row r="814" spans="1:35" ht="12.75">
      <c r="A814" s="13"/>
      <c r="B814" s="13"/>
      <c r="C814" s="13"/>
      <c r="F814" s="12"/>
      <c r="G814" s="3"/>
      <c r="H814" s="12"/>
      <c r="I814" s="12"/>
      <c r="J814" s="12"/>
      <c r="K814" s="12"/>
      <c r="L814" s="12"/>
      <c r="M814" s="12"/>
      <c r="N814" s="12"/>
      <c r="O814" s="12"/>
      <c r="P814" s="12"/>
      <c r="Q814" s="12"/>
      <c r="R814" s="12"/>
      <c r="S814" s="12"/>
      <c r="T814" s="12"/>
      <c r="U814" s="12"/>
      <c r="V814" s="12"/>
      <c r="W814" s="12"/>
      <c r="X814" s="12"/>
      <c r="Y814" s="12"/>
      <c r="Z814" s="12"/>
      <c r="AA814" s="12"/>
      <c r="AB814" s="12"/>
      <c r="AC814" s="12"/>
      <c r="AD814" s="12"/>
      <c r="AE814" s="12"/>
      <c r="AF814" s="12"/>
      <c r="AG814" s="12"/>
      <c r="AH814" s="12"/>
      <c r="AI814" s="12"/>
    </row>
    <row r="815" spans="1:35" ht="12.75">
      <c r="A815" s="13"/>
      <c r="B815" s="13"/>
      <c r="C815" s="13"/>
      <c r="F815" s="12"/>
      <c r="G815" s="3"/>
      <c r="H815" s="12"/>
      <c r="I815" s="12"/>
      <c r="J815" s="12"/>
      <c r="K815" s="12"/>
      <c r="L815" s="12"/>
      <c r="M815" s="12"/>
      <c r="N815" s="12"/>
      <c r="O815" s="12"/>
      <c r="P815" s="12"/>
      <c r="Q815" s="12"/>
      <c r="R815" s="12"/>
      <c r="S815" s="12"/>
      <c r="T815" s="12"/>
      <c r="U815" s="12"/>
      <c r="V815" s="12"/>
      <c r="W815" s="12"/>
      <c r="X815" s="12"/>
      <c r="Y815" s="12"/>
      <c r="Z815" s="12"/>
      <c r="AA815" s="12"/>
      <c r="AB815" s="12"/>
      <c r="AC815" s="12"/>
      <c r="AD815" s="12"/>
      <c r="AE815" s="12"/>
      <c r="AF815" s="12"/>
      <c r="AG815" s="12"/>
      <c r="AH815" s="12"/>
      <c r="AI815" s="12"/>
    </row>
    <row r="816" spans="1:35" ht="12.75">
      <c r="A816" s="13"/>
      <c r="B816" s="13"/>
      <c r="C816" s="13"/>
      <c r="F816" s="12"/>
      <c r="G816" s="3"/>
      <c r="H816" s="12"/>
      <c r="I816" s="12"/>
      <c r="J816" s="12"/>
      <c r="K816" s="12"/>
      <c r="L816" s="12"/>
      <c r="M816" s="12"/>
      <c r="N816" s="12"/>
      <c r="O816" s="12"/>
      <c r="P816" s="12"/>
      <c r="Q816" s="12"/>
      <c r="R816" s="12"/>
      <c r="S816" s="12"/>
      <c r="T816" s="12"/>
      <c r="U816" s="12"/>
      <c r="V816" s="12"/>
      <c r="W816" s="12"/>
      <c r="X816" s="12"/>
      <c r="Y816" s="12"/>
      <c r="Z816" s="12"/>
      <c r="AA816" s="12"/>
      <c r="AB816" s="12"/>
      <c r="AC816" s="12"/>
      <c r="AD816" s="12"/>
      <c r="AE816" s="12"/>
      <c r="AF816" s="12"/>
      <c r="AG816" s="12"/>
      <c r="AH816" s="12"/>
      <c r="AI816" s="12"/>
    </row>
    <row r="817" spans="1:35" ht="12.75">
      <c r="A817" s="13"/>
      <c r="B817" s="13"/>
      <c r="C817" s="13"/>
      <c r="F817" s="12"/>
      <c r="G817" s="3"/>
      <c r="H817" s="12"/>
      <c r="I817" s="12"/>
      <c r="J817" s="12"/>
      <c r="K817" s="12"/>
      <c r="L817" s="12"/>
      <c r="M817" s="12"/>
      <c r="N817" s="12"/>
      <c r="O817" s="12"/>
      <c r="P817" s="12"/>
      <c r="Q817" s="12"/>
      <c r="R817" s="12"/>
      <c r="S817" s="12"/>
      <c r="T817" s="12"/>
      <c r="U817" s="12"/>
      <c r="V817" s="12"/>
      <c r="W817" s="12"/>
      <c r="X817" s="12"/>
      <c r="Y817" s="12"/>
      <c r="Z817" s="12"/>
      <c r="AA817" s="12"/>
      <c r="AB817" s="12"/>
      <c r="AC817" s="12"/>
      <c r="AD817" s="12"/>
      <c r="AE817" s="12"/>
      <c r="AF817" s="12"/>
      <c r="AG817" s="12"/>
      <c r="AH817" s="12"/>
      <c r="AI817" s="12"/>
    </row>
    <row r="818" spans="1:35" ht="12.75">
      <c r="A818" s="13"/>
      <c r="B818" s="13"/>
      <c r="C818" s="13"/>
      <c r="F818" s="12"/>
      <c r="G818" s="3"/>
      <c r="H818" s="12"/>
      <c r="I818" s="12"/>
      <c r="J818" s="12"/>
      <c r="K818" s="12"/>
      <c r="L818" s="12"/>
      <c r="M818" s="12"/>
      <c r="N818" s="12"/>
      <c r="O818" s="12"/>
      <c r="P818" s="12"/>
      <c r="Q818" s="12"/>
      <c r="R818" s="12"/>
      <c r="S818" s="12"/>
      <c r="T818" s="12"/>
      <c r="U818" s="12"/>
      <c r="V818" s="12"/>
      <c r="W818" s="12"/>
      <c r="X818" s="12"/>
      <c r="Y818" s="12"/>
      <c r="Z818" s="12"/>
      <c r="AA818" s="12"/>
      <c r="AB818" s="12"/>
      <c r="AC818" s="12"/>
      <c r="AD818" s="12"/>
      <c r="AE818" s="12"/>
      <c r="AF818" s="12"/>
      <c r="AG818" s="12"/>
      <c r="AH818" s="12"/>
      <c r="AI818" s="12"/>
    </row>
    <row r="819" spans="1:35" ht="12.75">
      <c r="A819" s="13"/>
      <c r="B819" s="13"/>
      <c r="C819" s="13"/>
      <c r="F819" s="12"/>
      <c r="G819" s="3"/>
      <c r="H819" s="12"/>
      <c r="I819" s="12"/>
      <c r="J819" s="12"/>
      <c r="K819" s="12"/>
      <c r="L819" s="12"/>
      <c r="M819" s="12"/>
      <c r="N819" s="12"/>
      <c r="O819" s="12"/>
      <c r="P819" s="12"/>
      <c r="Q819" s="12"/>
      <c r="R819" s="12"/>
      <c r="S819" s="12"/>
      <c r="T819" s="12"/>
      <c r="U819" s="12"/>
      <c r="V819" s="12"/>
      <c r="W819" s="12"/>
      <c r="X819" s="12"/>
      <c r="Y819" s="12"/>
      <c r="Z819" s="12"/>
      <c r="AA819" s="12"/>
      <c r="AB819" s="12"/>
      <c r="AC819" s="12"/>
      <c r="AD819" s="12"/>
      <c r="AE819" s="12"/>
      <c r="AF819" s="12"/>
      <c r="AG819" s="12"/>
      <c r="AH819" s="12"/>
      <c r="AI819" s="12"/>
    </row>
    <row r="820" spans="1:35" ht="12.75">
      <c r="A820" s="13"/>
      <c r="B820" s="13"/>
      <c r="C820" s="13"/>
      <c r="F820" s="12"/>
      <c r="G820" s="3"/>
      <c r="H820" s="12"/>
      <c r="I820" s="12"/>
      <c r="J820" s="12"/>
      <c r="K820" s="12"/>
      <c r="L820" s="12"/>
      <c r="M820" s="12"/>
      <c r="N820" s="12"/>
      <c r="O820" s="12"/>
      <c r="P820" s="12"/>
      <c r="Q820" s="12"/>
      <c r="R820" s="12"/>
      <c r="S820" s="12"/>
      <c r="T820" s="12"/>
      <c r="U820" s="12"/>
      <c r="V820" s="12"/>
      <c r="W820" s="12"/>
      <c r="X820" s="12"/>
      <c r="Y820" s="12"/>
      <c r="Z820" s="12"/>
      <c r="AA820" s="12"/>
      <c r="AB820" s="12"/>
      <c r="AC820" s="12"/>
      <c r="AD820" s="12"/>
      <c r="AE820" s="12"/>
      <c r="AF820" s="12"/>
      <c r="AG820" s="12"/>
      <c r="AH820" s="12"/>
      <c r="AI820" s="12"/>
    </row>
    <row r="821" spans="1:35" ht="12.75">
      <c r="A821" s="13"/>
      <c r="B821" s="13"/>
      <c r="C821" s="13"/>
      <c r="F821" s="12"/>
      <c r="G821" s="3"/>
      <c r="H821" s="12"/>
      <c r="I821" s="12"/>
      <c r="J821" s="12"/>
      <c r="K821" s="12"/>
      <c r="L821" s="12"/>
      <c r="M821" s="12"/>
      <c r="N821" s="12"/>
      <c r="O821" s="12"/>
      <c r="P821" s="12"/>
      <c r="Q821" s="12"/>
      <c r="R821" s="12"/>
      <c r="S821" s="12"/>
      <c r="T821" s="12"/>
      <c r="U821" s="12"/>
      <c r="V821" s="12"/>
      <c r="W821" s="12"/>
      <c r="X821" s="12"/>
      <c r="Y821" s="12"/>
      <c r="Z821" s="12"/>
      <c r="AA821" s="12"/>
      <c r="AB821" s="12"/>
      <c r="AC821" s="12"/>
      <c r="AD821" s="12"/>
      <c r="AE821" s="12"/>
      <c r="AF821" s="12"/>
      <c r="AG821" s="12"/>
      <c r="AH821" s="12"/>
      <c r="AI821" s="12"/>
    </row>
    <row r="822" spans="1:35" ht="12.75">
      <c r="A822" s="13"/>
      <c r="B822" s="13"/>
      <c r="C822" s="13"/>
      <c r="F822" s="12"/>
      <c r="G822" s="3"/>
      <c r="H822" s="12"/>
      <c r="I822" s="12"/>
      <c r="J822" s="12"/>
      <c r="K822" s="12"/>
      <c r="L822" s="12"/>
      <c r="M822" s="12"/>
      <c r="N822" s="12"/>
      <c r="O822" s="12"/>
      <c r="P822" s="12"/>
      <c r="Q822" s="12"/>
      <c r="R822" s="12"/>
      <c r="S822" s="12"/>
      <c r="T822" s="12"/>
      <c r="U822" s="12"/>
      <c r="V822" s="12"/>
      <c r="W822" s="12"/>
      <c r="X822" s="12"/>
      <c r="Y822" s="12"/>
      <c r="Z822" s="12"/>
      <c r="AA822" s="12"/>
      <c r="AB822" s="12"/>
      <c r="AC822" s="12"/>
      <c r="AD822" s="12"/>
      <c r="AE822" s="12"/>
      <c r="AF822" s="12"/>
      <c r="AG822" s="12"/>
      <c r="AH822" s="12"/>
      <c r="AI822" s="12"/>
    </row>
    <row r="823" spans="1:35" ht="12.75">
      <c r="A823" s="13"/>
      <c r="B823" s="13"/>
      <c r="C823" s="13"/>
      <c r="F823" s="12"/>
      <c r="G823" s="3"/>
      <c r="H823" s="12"/>
      <c r="I823" s="12"/>
      <c r="J823" s="12"/>
      <c r="K823" s="12"/>
      <c r="L823" s="12"/>
      <c r="M823" s="12"/>
      <c r="N823" s="12"/>
      <c r="O823" s="12"/>
      <c r="P823" s="12"/>
      <c r="Q823" s="12"/>
      <c r="R823" s="12"/>
      <c r="S823" s="12"/>
      <c r="T823" s="12"/>
      <c r="U823" s="12"/>
      <c r="V823" s="12"/>
      <c r="W823" s="12"/>
      <c r="X823" s="12"/>
      <c r="Y823" s="12"/>
      <c r="Z823" s="12"/>
      <c r="AA823" s="12"/>
      <c r="AB823" s="12"/>
      <c r="AC823" s="12"/>
      <c r="AD823" s="12"/>
      <c r="AE823" s="12"/>
      <c r="AF823" s="12"/>
      <c r="AG823" s="12"/>
      <c r="AH823" s="12"/>
      <c r="AI823" s="12"/>
    </row>
    <row r="824" spans="1:35" ht="12.75">
      <c r="A824" s="13"/>
      <c r="B824" s="13"/>
      <c r="C824" s="13"/>
      <c r="F824" s="12"/>
      <c r="G824" s="3"/>
      <c r="H824" s="12"/>
      <c r="I824" s="12"/>
      <c r="J824" s="12"/>
      <c r="K824" s="12"/>
      <c r="L824" s="12"/>
      <c r="M824" s="12"/>
      <c r="N824" s="12"/>
      <c r="O824" s="12"/>
      <c r="P824" s="12"/>
      <c r="Q824" s="12"/>
      <c r="R824" s="12"/>
      <c r="S824" s="12"/>
      <c r="T824" s="12"/>
      <c r="U824" s="12"/>
      <c r="V824" s="12"/>
      <c r="W824" s="12"/>
      <c r="X824" s="12"/>
      <c r="Y824" s="12"/>
      <c r="Z824" s="12"/>
      <c r="AA824" s="12"/>
      <c r="AB824" s="12"/>
      <c r="AC824" s="12"/>
      <c r="AD824" s="12"/>
      <c r="AE824" s="12"/>
      <c r="AF824" s="12"/>
      <c r="AG824" s="12"/>
      <c r="AH824" s="12"/>
      <c r="AI824" s="12"/>
    </row>
    <row r="825" spans="1:35" ht="12.75">
      <c r="A825" s="13"/>
      <c r="B825" s="13"/>
      <c r="C825" s="13"/>
      <c r="F825" s="12"/>
      <c r="G825" s="3"/>
      <c r="H825" s="12"/>
      <c r="I825" s="12"/>
      <c r="J825" s="12"/>
      <c r="K825" s="12"/>
      <c r="L825" s="12"/>
      <c r="M825" s="12"/>
      <c r="N825" s="12"/>
      <c r="O825" s="12"/>
      <c r="P825" s="12"/>
      <c r="Q825" s="12"/>
      <c r="R825" s="12"/>
      <c r="S825" s="12"/>
      <c r="T825" s="12"/>
      <c r="U825" s="12"/>
      <c r="V825" s="12"/>
      <c r="W825" s="12"/>
      <c r="X825" s="12"/>
      <c r="Y825" s="12"/>
      <c r="Z825" s="12"/>
      <c r="AA825" s="12"/>
      <c r="AB825" s="12"/>
      <c r="AC825" s="12"/>
      <c r="AD825" s="12"/>
      <c r="AE825" s="12"/>
      <c r="AF825" s="12"/>
      <c r="AG825" s="12"/>
      <c r="AH825" s="12"/>
      <c r="AI825" s="12"/>
    </row>
    <row r="826" spans="1:35" ht="12.75">
      <c r="A826" s="13"/>
      <c r="B826" s="13"/>
      <c r="C826" s="13"/>
      <c r="F826" s="12"/>
      <c r="G826" s="3"/>
      <c r="H826" s="12"/>
      <c r="I826" s="12"/>
      <c r="J826" s="12"/>
      <c r="K826" s="12"/>
      <c r="L826" s="12"/>
      <c r="M826" s="12"/>
      <c r="N826" s="12"/>
      <c r="O826" s="12"/>
      <c r="P826" s="12"/>
      <c r="Q826" s="12"/>
      <c r="R826" s="12"/>
      <c r="S826" s="12"/>
      <c r="T826" s="12"/>
      <c r="U826" s="12"/>
      <c r="V826" s="12"/>
      <c r="W826" s="12"/>
      <c r="X826" s="12"/>
      <c r="Y826" s="12"/>
      <c r="Z826" s="12"/>
      <c r="AA826" s="12"/>
      <c r="AB826" s="12"/>
      <c r="AC826" s="12"/>
      <c r="AD826" s="12"/>
      <c r="AE826" s="12"/>
      <c r="AF826" s="12"/>
      <c r="AG826" s="12"/>
      <c r="AH826" s="12"/>
      <c r="AI826" s="12"/>
    </row>
    <row r="827" spans="1:35" ht="12.75">
      <c r="A827" s="13"/>
      <c r="B827" s="13"/>
      <c r="C827" s="13"/>
      <c r="F827" s="12"/>
      <c r="G827" s="3"/>
      <c r="H827" s="12"/>
      <c r="I827" s="12"/>
      <c r="J827" s="12"/>
      <c r="K827" s="12"/>
      <c r="L827" s="12"/>
      <c r="M827" s="12"/>
      <c r="N827" s="12"/>
      <c r="O827" s="12"/>
      <c r="P827" s="12"/>
      <c r="Q827" s="12"/>
      <c r="R827" s="12"/>
      <c r="S827" s="12"/>
      <c r="T827" s="12"/>
      <c r="U827" s="12"/>
      <c r="V827" s="12"/>
      <c r="W827" s="12"/>
      <c r="X827" s="12"/>
      <c r="Y827" s="12"/>
      <c r="Z827" s="12"/>
      <c r="AA827" s="12"/>
      <c r="AB827" s="12"/>
      <c r="AC827" s="12"/>
      <c r="AD827" s="12"/>
      <c r="AE827" s="12"/>
      <c r="AF827" s="12"/>
      <c r="AG827" s="12"/>
      <c r="AH827" s="12"/>
      <c r="AI827" s="12"/>
    </row>
    <row r="828" spans="1:35" ht="12.75">
      <c r="A828" s="13"/>
      <c r="B828" s="13"/>
      <c r="C828" s="13"/>
      <c r="F828" s="12"/>
      <c r="G828" s="3"/>
      <c r="H828" s="12"/>
      <c r="I828" s="12"/>
      <c r="J828" s="12"/>
      <c r="K828" s="12"/>
      <c r="L828" s="12"/>
      <c r="M828" s="12"/>
      <c r="N828" s="12"/>
      <c r="O828" s="12"/>
      <c r="P828" s="12"/>
      <c r="Q828" s="12"/>
      <c r="R828" s="12"/>
      <c r="S828" s="12"/>
      <c r="T828" s="12"/>
      <c r="U828" s="12"/>
      <c r="V828" s="12"/>
      <c r="W828" s="12"/>
      <c r="X828" s="12"/>
      <c r="Y828" s="12"/>
      <c r="Z828" s="12"/>
      <c r="AA828" s="12"/>
      <c r="AB828" s="12"/>
      <c r="AC828" s="12"/>
      <c r="AD828" s="12"/>
      <c r="AE828" s="12"/>
      <c r="AF828" s="12"/>
      <c r="AG828" s="12"/>
      <c r="AH828" s="12"/>
      <c r="AI828" s="12"/>
    </row>
    <row r="829" spans="1:35" ht="12.75">
      <c r="A829" s="13"/>
      <c r="B829" s="13"/>
      <c r="C829" s="13"/>
      <c r="F829" s="12"/>
      <c r="G829" s="3"/>
      <c r="H829" s="12"/>
      <c r="I829" s="12"/>
      <c r="J829" s="12"/>
      <c r="K829" s="12"/>
      <c r="L829" s="12"/>
      <c r="M829" s="12"/>
      <c r="N829" s="12"/>
      <c r="O829" s="12"/>
      <c r="P829" s="12"/>
      <c r="Q829" s="12"/>
      <c r="R829" s="12"/>
      <c r="S829" s="12"/>
      <c r="T829" s="12"/>
      <c r="U829" s="12"/>
      <c r="V829" s="12"/>
      <c r="W829" s="12"/>
      <c r="X829" s="12"/>
      <c r="Y829" s="12"/>
      <c r="Z829" s="12"/>
      <c r="AA829" s="12"/>
      <c r="AB829" s="12"/>
      <c r="AC829" s="12"/>
      <c r="AD829" s="12"/>
      <c r="AE829" s="12"/>
      <c r="AF829" s="12"/>
      <c r="AG829" s="12"/>
      <c r="AH829" s="12"/>
      <c r="AI829" s="12"/>
    </row>
    <row r="830" spans="1:35" ht="12.75">
      <c r="A830" s="13"/>
      <c r="B830" s="13"/>
      <c r="C830" s="13"/>
      <c r="F830" s="12"/>
      <c r="G830" s="3"/>
      <c r="H830" s="12"/>
      <c r="I830" s="12"/>
      <c r="J830" s="12"/>
      <c r="K830" s="12"/>
      <c r="L830" s="12"/>
      <c r="M830" s="12"/>
      <c r="N830" s="12"/>
      <c r="O830" s="12"/>
      <c r="P830" s="12"/>
      <c r="Q830" s="12"/>
      <c r="R830" s="12"/>
      <c r="S830" s="12"/>
      <c r="T830" s="12"/>
      <c r="U830" s="12"/>
      <c r="V830" s="12"/>
      <c r="W830" s="12"/>
      <c r="X830" s="12"/>
      <c r="Y830" s="12"/>
      <c r="Z830" s="12"/>
      <c r="AA830" s="12"/>
      <c r="AB830" s="12"/>
      <c r="AC830" s="12"/>
      <c r="AD830" s="12"/>
      <c r="AE830" s="12"/>
      <c r="AF830" s="12"/>
      <c r="AG830" s="12"/>
      <c r="AH830" s="12"/>
      <c r="AI830" s="12"/>
    </row>
    <row r="831" spans="1:35" ht="12.75">
      <c r="A831" s="13"/>
      <c r="B831" s="13"/>
      <c r="C831" s="13"/>
      <c r="F831" s="12"/>
      <c r="G831" s="3"/>
      <c r="H831" s="12"/>
      <c r="I831" s="12"/>
      <c r="J831" s="12"/>
      <c r="K831" s="12"/>
      <c r="L831" s="12"/>
      <c r="M831" s="12"/>
      <c r="N831" s="12"/>
      <c r="O831" s="12"/>
      <c r="P831" s="12"/>
      <c r="Q831" s="12"/>
      <c r="R831" s="12"/>
      <c r="S831" s="12"/>
      <c r="T831" s="12"/>
      <c r="U831" s="12"/>
      <c r="V831" s="12"/>
      <c r="W831" s="12"/>
      <c r="X831" s="12"/>
      <c r="Y831" s="12"/>
      <c r="Z831" s="12"/>
      <c r="AA831" s="12"/>
      <c r="AB831" s="12"/>
      <c r="AC831" s="12"/>
      <c r="AD831" s="12"/>
      <c r="AE831" s="12"/>
      <c r="AF831" s="12"/>
      <c r="AG831" s="12"/>
      <c r="AH831" s="12"/>
      <c r="AI831" s="12"/>
    </row>
    <row r="832" spans="1:35" ht="12.75">
      <c r="A832" s="13"/>
      <c r="B832" s="13"/>
      <c r="C832" s="13"/>
      <c r="F832" s="12"/>
      <c r="G832" s="3"/>
      <c r="H832" s="12"/>
      <c r="I832" s="12"/>
      <c r="J832" s="12"/>
      <c r="K832" s="12"/>
      <c r="L832" s="12"/>
      <c r="M832" s="12"/>
      <c r="N832" s="12"/>
      <c r="O832" s="12"/>
      <c r="P832" s="12"/>
      <c r="Q832" s="12"/>
      <c r="R832" s="12"/>
      <c r="S832" s="12"/>
      <c r="T832" s="12"/>
      <c r="U832" s="12"/>
      <c r="V832" s="12"/>
      <c r="W832" s="12"/>
      <c r="X832" s="12"/>
      <c r="Y832" s="12"/>
      <c r="Z832" s="12"/>
      <c r="AA832" s="12"/>
      <c r="AB832" s="12"/>
      <c r="AC832" s="12"/>
      <c r="AD832" s="12"/>
      <c r="AE832" s="12"/>
      <c r="AF832" s="12"/>
      <c r="AG832" s="12"/>
      <c r="AH832" s="12"/>
      <c r="AI832" s="12"/>
    </row>
    <row r="833" spans="1:35" ht="12.75">
      <c r="A833" s="13"/>
      <c r="B833" s="13"/>
      <c r="C833" s="13"/>
      <c r="F833" s="12"/>
      <c r="G833" s="3"/>
      <c r="H833" s="12"/>
      <c r="I833" s="12"/>
      <c r="J833" s="12"/>
      <c r="K833" s="12"/>
      <c r="L833" s="12"/>
      <c r="M833" s="12"/>
      <c r="N833" s="12"/>
      <c r="O833" s="12"/>
      <c r="P833" s="12"/>
      <c r="Q833" s="12"/>
      <c r="R833" s="12"/>
      <c r="S833" s="12"/>
      <c r="T833" s="12"/>
      <c r="U833" s="12"/>
      <c r="V833" s="12"/>
      <c r="W833" s="12"/>
      <c r="X833" s="12"/>
      <c r="Y833" s="12"/>
      <c r="Z833" s="12"/>
      <c r="AA833" s="12"/>
      <c r="AB833" s="12"/>
      <c r="AC833" s="12"/>
      <c r="AD833" s="12"/>
      <c r="AE833" s="12"/>
      <c r="AF833" s="12"/>
      <c r="AG833" s="12"/>
      <c r="AH833" s="12"/>
      <c r="AI833" s="12"/>
    </row>
    <row r="834" spans="1:35" ht="12.75">
      <c r="A834" s="13"/>
      <c r="B834" s="13"/>
      <c r="C834" s="13"/>
      <c r="F834" s="12"/>
      <c r="G834" s="3"/>
      <c r="H834" s="12"/>
      <c r="I834" s="12"/>
      <c r="J834" s="12"/>
      <c r="K834" s="12"/>
      <c r="L834" s="12"/>
      <c r="M834" s="12"/>
      <c r="N834" s="12"/>
      <c r="O834" s="12"/>
      <c r="P834" s="12"/>
      <c r="Q834" s="12"/>
      <c r="R834" s="12"/>
      <c r="S834" s="12"/>
      <c r="T834" s="12"/>
      <c r="U834" s="12"/>
      <c r="V834" s="12"/>
      <c r="W834" s="12"/>
      <c r="X834" s="12"/>
      <c r="Y834" s="12"/>
      <c r="Z834" s="12"/>
      <c r="AA834" s="12"/>
      <c r="AB834" s="12"/>
      <c r="AC834" s="12"/>
      <c r="AD834" s="12"/>
      <c r="AE834" s="12"/>
      <c r="AF834" s="12"/>
      <c r="AG834" s="12"/>
      <c r="AH834" s="12"/>
      <c r="AI834" s="12"/>
    </row>
    <row r="835" spans="1:35" ht="12.75">
      <c r="A835" s="13"/>
      <c r="B835" s="13"/>
      <c r="C835" s="13"/>
      <c r="F835" s="12"/>
      <c r="G835" s="3"/>
      <c r="H835" s="12"/>
      <c r="I835" s="12"/>
      <c r="J835" s="12"/>
      <c r="K835" s="12"/>
      <c r="L835" s="12"/>
      <c r="M835" s="12"/>
      <c r="N835" s="12"/>
      <c r="O835" s="12"/>
      <c r="P835" s="12"/>
      <c r="Q835" s="12"/>
      <c r="R835" s="12"/>
      <c r="S835" s="12"/>
      <c r="T835" s="12"/>
      <c r="U835" s="12"/>
      <c r="V835" s="12"/>
      <c r="W835" s="12"/>
      <c r="X835" s="12"/>
      <c r="Y835" s="12"/>
      <c r="Z835" s="12"/>
      <c r="AA835" s="12"/>
      <c r="AB835" s="12"/>
      <c r="AC835" s="12"/>
      <c r="AD835" s="12"/>
      <c r="AE835" s="12"/>
      <c r="AF835" s="12"/>
      <c r="AG835" s="12"/>
      <c r="AH835" s="12"/>
      <c r="AI835" s="12"/>
    </row>
    <row r="836" spans="1:35" ht="12.75">
      <c r="A836" s="13"/>
      <c r="B836" s="13"/>
      <c r="C836" s="13"/>
      <c r="F836" s="12"/>
      <c r="G836" s="3"/>
      <c r="H836" s="12"/>
      <c r="I836" s="12"/>
      <c r="J836" s="12"/>
      <c r="K836" s="12"/>
      <c r="L836" s="12"/>
      <c r="M836" s="12"/>
      <c r="N836" s="12"/>
      <c r="O836" s="12"/>
      <c r="P836" s="12"/>
      <c r="Q836" s="12"/>
      <c r="R836" s="12"/>
      <c r="S836" s="12"/>
      <c r="T836" s="12"/>
      <c r="U836" s="12"/>
      <c r="V836" s="12"/>
      <c r="W836" s="12"/>
      <c r="X836" s="12"/>
      <c r="Y836" s="12"/>
      <c r="Z836" s="12"/>
      <c r="AA836" s="12"/>
      <c r="AB836" s="12"/>
      <c r="AC836" s="12"/>
      <c r="AD836" s="12"/>
      <c r="AE836" s="12"/>
      <c r="AF836" s="12"/>
      <c r="AG836" s="12"/>
      <c r="AH836" s="12"/>
      <c r="AI836" s="12"/>
    </row>
    <row r="837" spans="1:35" ht="12.75">
      <c r="A837" s="13"/>
      <c r="B837" s="13"/>
      <c r="C837" s="13"/>
      <c r="F837" s="12"/>
      <c r="G837" s="3"/>
      <c r="H837" s="12"/>
      <c r="I837" s="12"/>
      <c r="J837" s="12"/>
      <c r="K837" s="12"/>
      <c r="L837" s="12"/>
      <c r="M837" s="12"/>
      <c r="N837" s="12"/>
      <c r="O837" s="12"/>
      <c r="P837" s="12"/>
      <c r="Q837" s="12"/>
      <c r="R837" s="12"/>
      <c r="S837" s="12"/>
      <c r="T837" s="12"/>
      <c r="U837" s="12"/>
      <c r="V837" s="12"/>
      <c r="W837" s="12"/>
      <c r="X837" s="12"/>
      <c r="Y837" s="12"/>
      <c r="Z837" s="12"/>
      <c r="AA837" s="12"/>
      <c r="AB837" s="12"/>
      <c r="AC837" s="12"/>
      <c r="AD837" s="12"/>
      <c r="AE837" s="12"/>
      <c r="AF837" s="12"/>
      <c r="AG837" s="12"/>
      <c r="AH837" s="12"/>
      <c r="AI837" s="12"/>
    </row>
    <row r="838" spans="1:35" ht="12.75">
      <c r="A838" s="13"/>
      <c r="B838" s="13"/>
      <c r="C838" s="13"/>
      <c r="F838" s="12"/>
      <c r="G838" s="3"/>
      <c r="H838" s="12"/>
      <c r="I838" s="12"/>
      <c r="J838" s="12"/>
      <c r="K838" s="12"/>
      <c r="L838" s="12"/>
      <c r="M838" s="12"/>
      <c r="N838" s="12"/>
      <c r="O838" s="12"/>
      <c r="P838" s="12"/>
      <c r="Q838" s="12"/>
      <c r="R838" s="12"/>
      <c r="S838" s="12"/>
      <c r="T838" s="12"/>
      <c r="U838" s="12"/>
      <c r="V838" s="12"/>
      <c r="W838" s="12"/>
      <c r="X838" s="12"/>
      <c r="Y838" s="12"/>
      <c r="Z838" s="12"/>
      <c r="AA838" s="12"/>
      <c r="AB838" s="12"/>
      <c r="AC838" s="12"/>
      <c r="AD838" s="12"/>
      <c r="AE838" s="12"/>
      <c r="AF838" s="12"/>
      <c r="AG838" s="12"/>
      <c r="AH838" s="12"/>
      <c r="AI838" s="12"/>
    </row>
    <row r="839" spans="1:35" ht="12.75">
      <c r="A839" s="13"/>
      <c r="B839" s="13"/>
      <c r="C839" s="13"/>
      <c r="F839" s="12"/>
      <c r="G839" s="3"/>
      <c r="H839" s="12"/>
      <c r="I839" s="12"/>
      <c r="J839" s="12"/>
      <c r="K839" s="12"/>
      <c r="L839" s="12"/>
      <c r="M839" s="12"/>
      <c r="N839" s="12"/>
      <c r="O839" s="12"/>
      <c r="P839" s="12"/>
      <c r="Q839" s="12"/>
      <c r="R839" s="12"/>
      <c r="S839" s="12"/>
      <c r="T839" s="12"/>
      <c r="U839" s="12"/>
      <c r="V839" s="12"/>
      <c r="W839" s="12"/>
      <c r="X839" s="12"/>
      <c r="Y839" s="12"/>
      <c r="Z839" s="12"/>
      <c r="AA839" s="12"/>
      <c r="AB839" s="12"/>
      <c r="AC839" s="12"/>
      <c r="AD839" s="12"/>
      <c r="AE839" s="12"/>
      <c r="AF839" s="12"/>
      <c r="AG839" s="12"/>
      <c r="AH839" s="12"/>
      <c r="AI839" s="12"/>
    </row>
    <row r="840" spans="1:35" ht="12.75">
      <c r="A840" s="13"/>
      <c r="B840" s="13"/>
      <c r="C840" s="13"/>
      <c r="F840" s="12"/>
      <c r="G840" s="3"/>
      <c r="H840" s="12"/>
      <c r="I840" s="12"/>
      <c r="J840" s="12"/>
      <c r="K840" s="12"/>
      <c r="L840" s="12"/>
      <c r="M840" s="12"/>
      <c r="N840" s="12"/>
      <c r="O840" s="12"/>
      <c r="P840" s="12"/>
      <c r="Q840" s="12"/>
      <c r="R840" s="12"/>
      <c r="S840" s="12"/>
      <c r="T840" s="12"/>
      <c r="U840" s="12"/>
      <c r="V840" s="12"/>
      <c r="W840" s="12"/>
      <c r="X840" s="12"/>
      <c r="Y840" s="12"/>
      <c r="Z840" s="12"/>
      <c r="AA840" s="12"/>
      <c r="AB840" s="12"/>
      <c r="AC840" s="12"/>
      <c r="AD840" s="12"/>
      <c r="AE840" s="12"/>
      <c r="AF840" s="12"/>
      <c r="AG840" s="12"/>
      <c r="AH840" s="12"/>
      <c r="AI840" s="12"/>
    </row>
    <row r="841" spans="1:35" ht="12.75">
      <c r="A841" s="13"/>
      <c r="B841" s="13"/>
      <c r="C841" s="13"/>
      <c r="F841" s="12"/>
      <c r="G841" s="3"/>
      <c r="H841" s="12"/>
      <c r="I841" s="12"/>
      <c r="J841" s="12"/>
      <c r="K841" s="12"/>
      <c r="L841" s="12"/>
      <c r="M841" s="12"/>
      <c r="N841" s="12"/>
      <c r="O841" s="12"/>
      <c r="P841" s="12"/>
      <c r="Q841" s="12"/>
      <c r="R841" s="12"/>
      <c r="S841" s="12"/>
      <c r="T841" s="12"/>
      <c r="U841" s="12"/>
      <c r="V841" s="12"/>
      <c r="W841" s="12"/>
      <c r="X841" s="12"/>
      <c r="Y841" s="12"/>
      <c r="Z841" s="12"/>
      <c r="AA841" s="12"/>
      <c r="AB841" s="12"/>
      <c r="AC841" s="12"/>
      <c r="AD841" s="12"/>
      <c r="AE841" s="12"/>
      <c r="AF841" s="12"/>
      <c r="AG841" s="12"/>
      <c r="AH841" s="12"/>
      <c r="AI841" s="12"/>
    </row>
    <row r="842" spans="1:35" ht="12.75">
      <c r="A842" s="13"/>
      <c r="B842" s="13"/>
      <c r="C842" s="13"/>
      <c r="F842" s="12"/>
      <c r="G842" s="3"/>
      <c r="H842" s="12"/>
      <c r="I842" s="12"/>
      <c r="J842" s="12"/>
      <c r="K842" s="12"/>
      <c r="L842" s="12"/>
      <c r="M842" s="12"/>
      <c r="N842" s="12"/>
      <c r="O842" s="12"/>
      <c r="P842" s="12"/>
      <c r="Q842" s="12"/>
      <c r="R842" s="12"/>
      <c r="S842" s="12"/>
      <c r="T842" s="12"/>
      <c r="U842" s="12"/>
      <c r="V842" s="12"/>
      <c r="W842" s="12"/>
      <c r="X842" s="12"/>
      <c r="Y842" s="12"/>
      <c r="Z842" s="12"/>
      <c r="AA842" s="12"/>
      <c r="AB842" s="12"/>
      <c r="AC842" s="12"/>
      <c r="AD842" s="12"/>
      <c r="AE842" s="12"/>
      <c r="AF842" s="12"/>
      <c r="AG842" s="12"/>
      <c r="AH842" s="12"/>
      <c r="AI842" s="12"/>
    </row>
    <row r="843" spans="1:35" ht="12.75">
      <c r="A843" s="13"/>
      <c r="B843" s="13"/>
      <c r="C843" s="13"/>
      <c r="F843" s="12"/>
      <c r="G843" s="3"/>
      <c r="H843" s="12"/>
      <c r="I843" s="12"/>
      <c r="J843" s="12"/>
      <c r="K843" s="12"/>
      <c r="L843" s="12"/>
      <c r="M843" s="12"/>
      <c r="N843" s="12"/>
      <c r="O843" s="12"/>
      <c r="P843" s="12"/>
      <c r="Q843" s="12"/>
      <c r="R843" s="12"/>
      <c r="S843" s="12"/>
      <c r="T843" s="12"/>
      <c r="U843" s="12"/>
      <c r="V843" s="12"/>
      <c r="W843" s="12"/>
      <c r="X843" s="12"/>
      <c r="Y843" s="12"/>
      <c r="Z843" s="12"/>
      <c r="AA843" s="12"/>
      <c r="AB843" s="12"/>
      <c r="AC843" s="12"/>
      <c r="AD843" s="12"/>
      <c r="AE843" s="12"/>
      <c r="AF843" s="12"/>
      <c r="AG843" s="12"/>
      <c r="AH843" s="12"/>
      <c r="AI843" s="12"/>
    </row>
    <row r="844" spans="1:35" ht="12.75">
      <c r="A844" s="13"/>
      <c r="B844" s="13"/>
      <c r="C844" s="13"/>
      <c r="F844" s="12"/>
      <c r="G844" s="3"/>
      <c r="H844" s="12"/>
      <c r="I844" s="12"/>
      <c r="J844" s="12"/>
      <c r="K844" s="12"/>
      <c r="L844" s="12"/>
      <c r="M844" s="12"/>
      <c r="N844" s="12"/>
      <c r="O844" s="12"/>
      <c r="P844" s="12"/>
      <c r="Q844" s="12"/>
      <c r="R844" s="12"/>
      <c r="S844" s="12"/>
      <c r="T844" s="12"/>
      <c r="U844" s="12"/>
      <c r="V844" s="12"/>
      <c r="W844" s="12"/>
      <c r="X844" s="12"/>
      <c r="Y844" s="12"/>
      <c r="Z844" s="12"/>
      <c r="AA844" s="12"/>
      <c r="AB844" s="12"/>
      <c r="AC844" s="12"/>
      <c r="AD844" s="12"/>
      <c r="AE844" s="12"/>
      <c r="AF844" s="12"/>
      <c r="AG844" s="12"/>
      <c r="AH844" s="12"/>
      <c r="AI844" s="12"/>
    </row>
    <row r="845" spans="1:35" ht="12.75">
      <c r="A845" s="13"/>
      <c r="B845" s="13"/>
      <c r="C845" s="13"/>
      <c r="F845" s="12"/>
      <c r="G845" s="3"/>
      <c r="H845" s="12"/>
      <c r="I845" s="12"/>
      <c r="J845" s="12"/>
      <c r="K845" s="12"/>
      <c r="L845" s="12"/>
      <c r="M845" s="12"/>
      <c r="N845" s="12"/>
      <c r="O845" s="12"/>
      <c r="P845" s="12"/>
      <c r="Q845" s="12"/>
      <c r="R845" s="12"/>
      <c r="S845" s="12"/>
      <c r="T845" s="12"/>
      <c r="U845" s="12"/>
      <c r="V845" s="12"/>
      <c r="W845" s="12"/>
      <c r="X845" s="12"/>
      <c r="Y845" s="12"/>
      <c r="Z845" s="12"/>
      <c r="AA845" s="12"/>
      <c r="AB845" s="12"/>
      <c r="AC845" s="12"/>
      <c r="AD845" s="12"/>
      <c r="AE845" s="12"/>
      <c r="AF845" s="12"/>
      <c r="AG845" s="12"/>
      <c r="AH845" s="12"/>
      <c r="AI845" s="12"/>
    </row>
    <row r="846" spans="1:35" ht="12.75">
      <c r="A846" s="13"/>
      <c r="B846" s="13"/>
      <c r="C846" s="13"/>
      <c r="F846" s="12"/>
      <c r="G846" s="3"/>
      <c r="H846" s="12"/>
      <c r="I846" s="12"/>
      <c r="J846" s="12"/>
      <c r="K846" s="12"/>
      <c r="L846" s="12"/>
      <c r="M846" s="12"/>
      <c r="N846" s="12"/>
      <c r="O846" s="12"/>
      <c r="P846" s="12"/>
      <c r="Q846" s="12"/>
      <c r="R846" s="12"/>
      <c r="S846" s="12"/>
      <c r="T846" s="12"/>
      <c r="U846" s="12"/>
      <c r="V846" s="12"/>
      <c r="W846" s="12"/>
      <c r="X846" s="12"/>
      <c r="Y846" s="12"/>
      <c r="Z846" s="12"/>
      <c r="AA846" s="12"/>
      <c r="AB846" s="12"/>
      <c r="AC846" s="12"/>
      <c r="AD846" s="12"/>
      <c r="AE846" s="12"/>
      <c r="AF846" s="12"/>
      <c r="AG846" s="12"/>
      <c r="AH846" s="12"/>
      <c r="AI846" s="12"/>
    </row>
    <row r="847" spans="1:35" ht="12.75">
      <c r="A847" s="13"/>
      <c r="B847" s="13"/>
      <c r="C847" s="13"/>
      <c r="F847" s="12"/>
      <c r="G847" s="3"/>
      <c r="H847" s="12"/>
      <c r="I847" s="12"/>
      <c r="J847" s="12"/>
      <c r="K847" s="12"/>
      <c r="L847" s="12"/>
      <c r="M847" s="12"/>
      <c r="N847" s="12"/>
      <c r="O847" s="12"/>
      <c r="P847" s="12"/>
      <c r="Q847" s="12"/>
      <c r="R847" s="12"/>
      <c r="S847" s="12"/>
      <c r="T847" s="12"/>
      <c r="U847" s="12"/>
      <c r="V847" s="12"/>
      <c r="W847" s="12"/>
      <c r="X847" s="12"/>
      <c r="Y847" s="12"/>
      <c r="Z847" s="12"/>
      <c r="AA847" s="12"/>
      <c r="AB847" s="12"/>
      <c r="AC847" s="12"/>
      <c r="AD847" s="12"/>
      <c r="AE847" s="12"/>
      <c r="AF847" s="12"/>
      <c r="AG847" s="12"/>
      <c r="AH847" s="12"/>
      <c r="AI847" s="12"/>
    </row>
    <row r="848" spans="1:35" ht="12.75">
      <c r="A848" s="13"/>
      <c r="B848" s="13"/>
      <c r="C848" s="13"/>
      <c r="F848" s="12"/>
      <c r="G848" s="3"/>
      <c r="H848" s="12"/>
      <c r="I848" s="12"/>
      <c r="J848" s="12"/>
      <c r="K848" s="12"/>
      <c r="L848" s="12"/>
      <c r="M848" s="12"/>
      <c r="N848" s="12"/>
      <c r="O848" s="12"/>
      <c r="P848" s="12"/>
      <c r="Q848" s="12"/>
      <c r="R848" s="12"/>
      <c r="S848" s="12"/>
      <c r="T848" s="12"/>
      <c r="U848" s="12"/>
      <c r="V848" s="12"/>
      <c r="W848" s="12"/>
      <c r="X848" s="12"/>
      <c r="Y848" s="12"/>
      <c r="Z848" s="12"/>
      <c r="AA848" s="12"/>
      <c r="AB848" s="12"/>
      <c r="AC848" s="12"/>
      <c r="AD848" s="12"/>
      <c r="AE848" s="12"/>
      <c r="AF848" s="12"/>
      <c r="AG848" s="12"/>
      <c r="AH848" s="12"/>
      <c r="AI848" s="12"/>
    </row>
    <row r="849" spans="1:35" ht="12.75">
      <c r="A849" s="13"/>
      <c r="B849" s="13"/>
      <c r="C849" s="13"/>
      <c r="F849" s="12"/>
      <c r="G849" s="3"/>
      <c r="H849" s="12"/>
      <c r="I849" s="12"/>
      <c r="J849" s="12"/>
      <c r="K849" s="12"/>
      <c r="L849" s="12"/>
      <c r="M849" s="12"/>
      <c r="N849" s="12"/>
      <c r="O849" s="12"/>
      <c r="P849" s="12"/>
      <c r="Q849" s="12"/>
      <c r="R849" s="12"/>
      <c r="S849" s="12"/>
      <c r="T849" s="12"/>
      <c r="U849" s="12"/>
      <c r="V849" s="12"/>
      <c r="W849" s="12"/>
      <c r="X849" s="12"/>
      <c r="Y849" s="12"/>
      <c r="Z849" s="12"/>
      <c r="AA849" s="12"/>
      <c r="AB849" s="12"/>
      <c r="AC849" s="12"/>
      <c r="AD849" s="12"/>
      <c r="AE849" s="12"/>
      <c r="AF849" s="12"/>
      <c r="AG849" s="12"/>
      <c r="AH849" s="12"/>
      <c r="AI849" s="12"/>
    </row>
    <row r="850" spans="1:35" ht="12.75">
      <c r="A850" s="13"/>
      <c r="B850" s="13"/>
      <c r="C850" s="13"/>
      <c r="F850" s="12"/>
      <c r="G850" s="3"/>
      <c r="H850" s="12"/>
      <c r="I850" s="12"/>
      <c r="J850" s="12"/>
      <c r="K850" s="12"/>
      <c r="L850" s="12"/>
      <c r="M850" s="12"/>
      <c r="N850" s="12"/>
      <c r="O850" s="12"/>
      <c r="P850" s="12"/>
      <c r="Q850" s="12"/>
      <c r="R850" s="12"/>
      <c r="S850" s="12"/>
      <c r="T850" s="12"/>
      <c r="U850" s="12"/>
      <c r="V850" s="12"/>
      <c r="W850" s="12"/>
      <c r="X850" s="12"/>
      <c r="Y850" s="12"/>
      <c r="Z850" s="12"/>
      <c r="AA850" s="12"/>
      <c r="AB850" s="12"/>
      <c r="AC850" s="12"/>
      <c r="AD850" s="12"/>
      <c r="AE850" s="12"/>
      <c r="AF850" s="12"/>
      <c r="AG850" s="12"/>
      <c r="AH850" s="12"/>
      <c r="AI850" s="12"/>
    </row>
    <row r="851" spans="1:35" ht="12.75">
      <c r="A851" s="13"/>
      <c r="B851" s="13"/>
      <c r="C851" s="13"/>
      <c r="F851" s="12"/>
      <c r="G851" s="3"/>
      <c r="H851" s="12"/>
      <c r="I851" s="12"/>
      <c r="J851" s="12"/>
      <c r="K851" s="12"/>
      <c r="L851" s="12"/>
      <c r="M851" s="12"/>
      <c r="N851" s="12"/>
      <c r="O851" s="12"/>
      <c r="P851" s="12"/>
      <c r="Q851" s="12"/>
      <c r="R851" s="12"/>
      <c r="S851" s="12"/>
      <c r="T851" s="12"/>
      <c r="U851" s="12"/>
      <c r="V851" s="12"/>
      <c r="W851" s="12"/>
      <c r="X851" s="12"/>
      <c r="Y851" s="12"/>
      <c r="Z851" s="12"/>
      <c r="AA851" s="12"/>
      <c r="AB851" s="12"/>
      <c r="AC851" s="12"/>
      <c r="AD851" s="12"/>
      <c r="AE851" s="12"/>
      <c r="AF851" s="12"/>
      <c r="AG851" s="12"/>
      <c r="AH851" s="12"/>
      <c r="AI851" s="12"/>
    </row>
    <row r="852" spans="1:35" ht="12.75">
      <c r="A852" s="13"/>
      <c r="B852" s="13"/>
      <c r="C852" s="13"/>
      <c r="F852" s="12"/>
      <c r="G852" s="3"/>
      <c r="H852" s="12"/>
      <c r="I852" s="12"/>
      <c r="J852" s="12"/>
      <c r="K852" s="12"/>
      <c r="L852" s="12"/>
      <c r="M852" s="12"/>
      <c r="N852" s="12"/>
      <c r="O852" s="12"/>
      <c r="P852" s="12"/>
      <c r="Q852" s="12"/>
      <c r="R852" s="12"/>
      <c r="S852" s="12"/>
      <c r="T852" s="12"/>
      <c r="U852" s="12"/>
      <c r="V852" s="12"/>
      <c r="W852" s="12"/>
      <c r="X852" s="12"/>
      <c r="Y852" s="12"/>
      <c r="Z852" s="12"/>
      <c r="AA852" s="12"/>
      <c r="AB852" s="12"/>
      <c r="AC852" s="12"/>
      <c r="AD852" s="12"/>
      <c r="AE852" s="12"/>
      <c r="AF852" s="12"/>
      <c r="AG852" s="12"/>
      <c r="AH852" s="12"/>
      <c r="AI852" s="12"/>
    </row>
    <row r="853" spans="1:35" ht="12.75">
      <c r="A853" s="13"/>
      <c r="B853" s="13"/>
      <c r="C853" s="13"/>
      <c r="F853" s="12"/>
      <c r="G853" s="3"/>
      <c r="H853" s="12"/>
      <c r="I853" s="12"/>
      <c r="J853" s="12"/>
      <c r="K853" s="12"/>
      <c r="L853" s="12"/>
      <c r="M853" s="12"/>
      <c r="N853" s="12"/>
      <c r="O853" s="12"/>
      <c r="P853" s="12"/>
      <c r="Q853" s="12"/>
      <c r="R853" s="12"/>
      <c r="S853" s="12"/>
      <c r="T853" s="12"/>
      <c r="U853" s="12"/>
      <c r="V853" s="12"/>
      <c r="W853" s="12"/>
      <c r="X853" s="12"/>
      <c r="Y853" s="12"/>
      <c r="Z853" s="12"/>
      <c r="AA853" s="12"/>
      <c r="AB853" s="12"/>
      <c r="AC853" s="12"/>
      <c r="AD853" s="12"/>
      <c r="AE853" s="12"/>
      <c r="AF853" s="12"/>
      <c r="AG853" s="12"/>
      <c r="AH853" s="12"/>
      <c r="AI853" s="12"/>
    </row>
    <row r="854" spans="1:35" ht="12.75">
      <c r="A854" s="13"/>
      <c r="B854" s="13"/>
      <c r="C854" s="13"/>
      <c r="F854" s="12"/>
      <c r="G854" s="3"/>
      <c r="H854" s="12"/>
      <c r="I854" s="12"/>
      <c r="J854" s="12"/>
      <c r="K854" s="12"/>
      <c r="L854" s="12"/>
      <c r="M854" s="12"/>
      <c r="N854" s="12"/>
      <c r="O854" s="12"/>
      <c r="P854" s="12"/>
      <c r="Q854" s="12"/>
      <c r="R854" s="12"/>
      <c r="S854" s="12"/>
      <c r="T854" s="12"/>
      <c r="U854" s="12"/>
      <c r="V854" s="12"/>
      <c r="W854" s="12"/>
      <c r="X854" s="12"/>
      <c r="Y854" s="12"/>
      <c r="Z854" s="12"/>
      <c r="AA854" s="12"/>
      <c r="AB854" s="12"/>
      <c r="AC854" s="12"/>
      <c r="AD854" s="12"/>
      <c r="AE854" s="12"/>
      <c r="AF854" s="12"/>
      <c r="AG854" s="12"/>
      <c r="AH854" s="12"/>
      <c r="AI854" s="12"/>
    </row>
    <row r="855" spans="1:35" ht="12.75">
      <c r="A855" s="13"/>
      <c r="B855" s="13"/>
      <c r="C855" s="13"/>
      <c r="F855" s="12"/>
      <c r="G855" s="3"/>
      <c r="H855" s="12"/>
      <c r="I855" s="12"/>
      <c r="J855" s="12"/>
      <c r="K855" s="12"/>
      <c r="L855" s="12"/>
      <c r="M855" s="12"/>
      <c r="N855" s="12"/>
      <c r="O855" s="12"/>
      <c r="P855" s="12"/>
      <c r="Q855" s="12"/>
      <c r="R855" s="12"/>
      <c r="S855" s="12"/>
      <c r="T855" s="12"/>
      <c r="U855" s="12"/>
      <c r="V855" s="12"/>
      <c r="W855" s="12"/>
      <c r="X855" s="12"/>
      <c r="Y855" s="12"/>
      <c r="Z855" s="12"/>
      <c r="AA855" s="12"/>
      <c r="AB855" s="12"/>
      <c r="AC855" s="12"/>
      <c r="AD855" s="12"/>
      <c r="AE855" s="12"/>
      <c r="AF855" s="12"/>
      <c r="AG855" s="12"/>
      <c r="AH855" s="12"/>
      <c r="AI855" s="12"/>
    </row>
    <row r="856" spans="1:35" ht="12.75">
      <c r="A856" s="13"/>
      <c r="B856" s="13"/>
      <c r="C856" s="13"/>
      <c r="F856" s="12"/>
      <c r="G856" s="3"/>
      <c r="H856" s="12"/>
      <c r="I856" s="12"/>
      <c r="J856" s="12"/>
      <c r="K856" s="12"/>
      <c r="L856" s="12"/>
      <c r="M856" s="12"/>
      <c r="N856" s="12"/>
      <c r="O856" s="12"/>
      <c r="P856" s="12"/>
      <c r="Q856" s="12"/>
      <c r="R856" s="12"/>
      <c r="S856" s="12"/>
      <c r="T856" s="12"/>
      <c r="U856" s="12"/>
      <c r="V856" s="12"/>
      <c r="W856" s="12"/>
      <c r="X856" s="12"/>
      <c r="Y856" s="12"/>
      <c r="Z856" s="12"/>
      <c r="AA856" s="12"/>
      <c r="AB856" s="12"/>
      <c r="AC856" s="12"/>
      <c r="AD856" s="12"/>
      <c r="AE856" s="12"/>
      <c r="AF856" s="12"/>
      <c r="AG856" s="12"/>
      <c r="AH856" s="12"/>
      <c r="AI856" s="12"/>
    </row>
    <row r="857" spans="1:35" ht="12.75">
      <c r="A857" s="13"/>
      <c r="B857" s="13"/>
      <c r="C857" s="13"/>
      <c r="F857" s="12"/>
      <c r="G857" s="3"/>
      <c r="H857" s="12"/>
      <c r="I857" s="12"/>
      <c r="J857" s="12"/>
      <c r="K857" s="12"/>
      <c r="L857" s="12"/>
      <c r="M857" s="12"/>
      <c r="N857" s="12"/>
      <c r="O857" s="12"/>
      <c r="P857" s="12"/>
      <c r="Q857" s="12"/>
      <c r="R857" s="12"/>
      <c r="S857" s="12"/>
      <c r="T857" s="12"/>
      <c r="U857" s="12"/>
      <c r="V857" s="12"/>
      <c r="W857" s="12"/>
      <c r="X857" s="12"/>
      <c r="Y857" s="12"/>
      <c r="Z857" s="12"/>
      <c r="AA857" s="12"/>
      <c r="AB857" s="12"/>
      <c r="AC857" s="12"/>
      <c r="AD857" s="12"/>
      <c r="AE857" s="12"/>
      <c r="AF857" s="12"/>
      <c r="AG857" s="12"/>
      <c r="AH857" s="12"/>
      <c r="AI857" s="12"/>
    </row>
    <row r="858" spans="1:35" ht="12.75">
      <c r="A858" s="13"/>
      <c r="B858" s="13"/>
      <c r="C858" s="13"/>
      <c r="F858" s="12"/>
      <c r="G858" s="3"/>
      <c r="H858" s="12"/>
      <c r="I858" s="12"/>
      <c r="J858" s="12"/>
      <c r="K858" s="12"/>
      <c r="L858" s="12"/>
      <c r="M858" s="12"/>
      <c r="N858" s="12"/>
      <c r="O858" s="12"/>
      <c r="P858" s="12"/>
      <c r="Q858" s="12"/>
      <c r="R858" s="12"/>
      <c r="S858" s="12"/>
      <c r="T858" s="12"/>
      <c r="U858" s="12"/>
      <c r="V858" s="12"/>
      <c r="W858" s="12"/>
      <c r="X858" s="12"/>
      <c r="Y858" s="12"/>
      <c r="Z858" s="12"/>
      <c r="AA858" s="12"/>
      <c r="AB858" s="12"/>
      <c r="AC858" s="12"/>
      <c r="AD858" s="12"/>
      <c r="AE858" s="12"/>
      <c r="AF858" s="12"/>
      <c r="AG858" s="12"/>
      <c r="AH858" s="12"/>
      <c r="AI858" s="12"/>
    </row>
    <row r="859" spans="1:35" ht="12.75">
      <c r="A859" s="13"/>
      <c r="B859" s="13"/>
      <c r="C859" s="13"/>
      <c r="F859" s="12"/>
      <c r="G859" s="3"/>
      <c r="H859" s="12"/>
      <c r="I859" s="12"/>
      <c r="J859" s="12"/>
      <c r="K859" s="12"/>
      <c r="L859" s="12"/>
      <c r="M859" s="12"/>
      <c r="N859" s="12"/>
      <c r="O859" s="12"/>
      <c r="P859" s="12"/>
      <c r="Q859" s="12"/>
      <c r="R859" s="12"/>
      <c r="S859" s="12"/>
      <c r="T859" s="12"/>
      <c r="U859" s="12"/>
      <c r="V859" s="12"/>
      <c r="W859" s="12"/>
      <c r="X859" s="12"/>
      <c r="Y859" s="12"/>
      <c r="Z859" s="12"/>
      <c r="AA859" s="12"/>
      <c r="AB859" s="12"/>
      <c r="AC859" s="12"/>
      <c r="AD859" s="12"/>
      <c r="AE859" s="12"/>
      <c r="AF859" s="12"/>
      <c r="AG859" s="12"/>
      <c r="AH859" s="12"/>
      <c r="AI859" s="12"/>
    </row>
    <row r="860" spans="1:35" ht="12.75">
      <c r="A860" s="13"/>
      <c r="B860" s="13"/>
      <c r="C860" s="13"/>
      <c r="F860" s="12"/>
      <c r="G860" s="3"/>
      <c r="H860" s="12"/>
      <c r="I860" s="12"/>
      <c r="J860" s="12"/>
      <c r="K860" s="12"/>
      <c r="L860" s="12"/>
      <c r="M860" s="12"/>
      <c r="N860" s="12"/>
      <c r="O860" s="12"/>
      <c r="P860" s="12"/>
      <c r="Q860" s="12"/>
      <c r="R860" s="12"/>
      <c r="S860" s="12"/>
      <c r="T860" s="12"/>
      <c r="U860" s="12"/>
      <c r="V860" s="12"/>
      <c r="W860" s="12"/>
      <c r="X860" s="12"/>
      <c r="Y860" s="12"/>
      <c r="Z860" s="12"/>
      <c r="AA860" s="12"/>
      <c r="AB860" s="12"/>
      <c r="AC860" s="12"/>
      <c r="AD860" s="12"/>
      <c r="AE860" s="12"/>
      <c r="AF860" s="12"/>
      <c r="AG860" s="12"/>
      <c r="AH860" s="12"/>
      <c r="AI860" s="12"/>
    </row>
    <row r="861" spans="1:35" ht="12.75">
      <c r="A861" s="13"/>
      <c r="B861" s="13"/>
      <c r="C861" s="13"/>
      <c r="F861" s="12"/>
      <c r="G861" s="3"/>
      <c r="H861" s="12"/>
      <c r="I861" s="12"/>
      <c r="J861" s="12"/>
      <c r="K861" s="12"/>
      <c r="L861" s="12"/>
      <c r="M861" s="12"/>
      <c r="N861" s="12"/>
      <c r="O861" s="12"/>
      <c r="P861" s="12"/>
      <c r="Q861" s="12"/>
      <c r="R861" s="12"/>
      <c r="S861" s="12"/>
      <c r="T861" s="12"/>
      <c r="U861" s="12"/>
      <c r="V861" s="12"/>
      <c r="W861" s="12"/>
      <c r="X861" s="12"/>
      <c r="Y861" s="12"/>
      <c r="Z861" s="12"/>
      <c r="AA861" s="12"/>
      <c r="AB861" s="12"/>
      <c r="AC861" s="12"/>
      <c r="AD861" s="12"/>
      <c r="AE861" s="12"/>
      <c r="AF861" s="12"/>
      <c r="AG861" s="12"/>
      <c r="AH861" s="12"/>
      <c r="AI861" s="12"/>
    </row>
    <row r="862" spans="1:35" ht="12.75">
      <c r="A862" s="13"/>
      <c r="B862" s="13"/>
      <c r="C862" s="13"/>
      <c r="F862" s="12"/>
      <c r="G862" s="3"/>
      <c r="H862" s="12"/>
      <c r="I862" s="12"/>
      <c r="J862" s="12"/>
      <c r="K862" s="12"/>
      <c r="L862" s="12"/>
      <c r="M862" s="12"/>
      <c r="N862" s="12"/>
      <c r="O862" s="12"/>
      <c r="P862" s="12"/>
      <c r="Q862" s="12"/>
      <c r="R862" s="12"/>
      <c r="S862" s="12"/>
      <c r="T862" s="12"/>
      <c r="U862" s="12"/>
      <c r="V862" s="12"/>
      <c r="W862" s="12"/>
      <c r="X862" s="12"/>
      <c r="Y862" s="12"/>
      <c r="Z862" s="12"/>
      <c r="AA862" s="12"/>
      <c r="AB862" s="12"/>
      <c r="AC862" s="12"/>
      <c r="AD862" s="12"/>
      <c r="AE862" s="12"/>
      <c r="AF862" s="12"/>
      <c r="AG862" s="12"/>
      <c r="AH862" s="12"/>
      <c r="AI862" s="12"/>
    </row>
    <row r="863" spans="1:35" ht="12.75">
      <c r="A863" s="13"/>
      <c r="B863" s="13"/>
      <c r="C863" s="13"/>
      <c r="F863" s="12"/>
      <c r="G863" s="3"/>
      <c r="H863" s="12"/>
      <c r="I863" s="12"/>
      <c r="J863" s="12"/>
      <c r="K863" s="12"/>
      <c r="L863" s="12"/>
      <c r="M863" s="12"/>
      <c r="N863" s="12"/>
      <c r="O863" s="12"/>
      <c r="P863" s="12"/>
      <c r="Q863" s="12"/>
      <c r="R863" s="12"/>
      <c r="S863" s="12"/>
      <c r="T863" s="12"/>
      <c r="U863" s="12"/>
      <c r="V863" s="12"/>
      <c r="W863" s="12"/>
      <c r="X863" s="12"/>
      <c r="Y863" s="12"/>
      <c r="Z863" s="12"/>
      <c r="AA863" s="12"/>
      <c r="AB863" s="12"/>
      <c r="AC863" s="12"/>
      <c r="AD863" s="12"/>
      <c r="AE863" s="12"/>
      <c r="AF863" s="12"/>
      <c r="AG863" s="12"/>
      <c r="AH863" s="12"/>
      <c r="AI863" s="12"/>
    </row>
    <row r="864" spans="1:35" ht="12.75">
      <c r="A864" s="13"/>
      <c r="B864" s="13"/>
      <c r="C864" s="13"/>
      <c r="F864" s="12"/>
      <c r="G864" s="3"/>
      <c r="H864" s="12"/>
      <c r="I864" s="12"/>
      <c r="J864" s="12"/>
      <c r="K864" s="12"/>
      <c r="L864" s="12"/>
      <c r="M864" s="12"/>
      <c r="N864" s="12"/>
      <c r="O864" s="12"/>
      <c r="P864" s="12"/>
      <c r="Q864" s="12"/>
      <c r="R864" s="12"/>
      <c r="S864" s="12"/>
      <c r="T864" s="12"/>
      <c r="U864" s="12"/>
      <c r="V864" s="12"/>
      <c r="W864" s="12"/>
      <c r="X864" s="12"/>
      <c r="Y864" s="12"/>
      <c r="Z864" s="12"/>
      <c r="AA864" s="12"/>
      <c r="AB864" s="12"/>
      <c r="AC864" s="12"/>
      <c r="AD864" s="12"/>
      <c r="AE864" s="12"/>
      <c r="AF864" s="12"/>
      <c r="AG864" s="12"/>
      <c r="AH864" s="12"/>
      <c r="AI864" s="12"/>
    </row>
    <row r="865" spans="1:35" ht="12.75">
      <c r="A865" s="13"/>
      <c r="B865" s="13"/>
      <c r="C865" s="13"/>
      <c r="F865" s="12"/>
      <c r="G865" s="3"/>
      <c r="H865" s="12"/>
      <c r="I865" s="12"/>
      <c r="J865" s="12"/>
      <c r="K865" s="12"/>
      <c r="L865" s="12"/>
      <c r="M865" s="12"/>
      <c r="N865" s="12"/>
      <c r="O865" s="12"/>
      <c r="P865" s="12"/>
      <c r="Q865" s="12"/>
      <c r="R865" s="12"/>
      <c r="S865" s="12"/>
      <c r="T865" s="12"/>
      <c r="U865" s="12"/>
      <c r="V865" s="12"/>
      <c r="W865" s="12"/>
      <c r="X865" s="12"/>
      <c r="Y865" s="12"/>
      <c r="Z865" s="12"/>
      <c r="AA865" s="12"/>
      <c r="AB865" s="12"/>
      <c r="AC865" s="12"/>
      <c r="AD865" s="12"/>
      <c r="AE865" s="12"/>
      <c r="AF865" s="12"/>
      <c r="AG865" s="12"/>
      <c r="AH865" s="12"/>
      <c r="AI865" s="12"/>
    </row>
    <row r="866" spans="1:35" ht="12.75">
      <c r="A866" s="13"/>
      <c r="B866" s="13"/>
      <c r="C866" s="13"/>
      <c r="F866" s="12"/>
      <c r="G866" s="3"/>
      <c r="H866" s="12"/>
      <c r="I866" s="12"/>
      <c r="J866" s="12"/>
      <c r="K866" s="12"/>
      <c r="L866" s="12"/>
      <c r="M866" s="12"/>
      <c r="N866" s="12"/>
      <c r="O866" s="12"/>
      <c r="P866" s="12"/>
      <c r="Q866" s="12"/>
      <c r="R866" s="12"/>
      <c r="S866" s="12"/>
      <c r="T866" s="12"/>
      <c r="U866" s="12"/>
      <c r="V866" s="12"/>
      <c r="W866" s="12"/>
      <c r="X866" s="12"/>
      <c r="Y866" s="12"/>
      <c r="Z866" s="12"/>
      <c r="AA866" s="12"/>
      <c r="AB866" s="12"/>
      <c r="AC866" s="12"/>
      <c r="AD866" s="12"/>
      <c r="AE866" s="12"/>
      <c r="AF866" s="12"/>
      <c r="AG866" s="12"/>
      <c r="AH866" s="12"/>
      <c r="AI866" s="12"/>
    </row>
    <row r="867" spans="1:35" ht="12.75">
      <c r="A867" s="13"/>
      <c r="B867" s="13"/>
      <c r="C867" s="13"/>
      <c r="F867" s="12"/>
      <c r="G867" s="3"/>
      <c r="H867" s="12"/>
      <c r="I867" s="12"/>
      <c r="J867" s="12"/>
      <c r="K867" s="12"/>
      <c r="L867" s="12"/>
      <c r="M867" s="12"/>
      <c r="N867" s="12"/>
      <c r="O867" s="12"/>
      <c r="P867" s="12"/>
      <c r="Q867" s="12"/>
      <c r="R867" s="12"/>
      <c r="S867" s="12"/>
      <c r="T867" s="12"/>
      <c r="U867" s="12"/>
      <c r="V867" s="12"/>
      <c r="W867" s="12"/>
      <c r="X867" s="12"/>
      <c r="Y867" s="12"/>
      <c r="Z867" s="12"/>
      <c r="AA867" s="12"/>
      <c r="AB867" s="12"/>
      <c r="AC867" s="12"/>
      <c r="AD867" s="12"/>
      <c r="AE867" s="12"/>
      <c r="AF867" s="12"/>
      <c r="AG867" s="12"/>
      <c r="AH867" s="12"/>
      <c r="AI867" s="12"/>
    </row>
    <row r="868" spans="1:35" ht="12.75">
      <c r="A868" s="13"/>
      <c r="B868" s="13"/>
      <c r="C868" s="13"/>
      <c r="F868" s="12"/>
      <c r="G868" s="3"/>
      <c r="H868" s="12"/>
      <c r="I868" s="12"/>
      <c r="J868" s="12"/>
      <c r="K868" s="12"/>
      <c r="L868" s="12"/>
      <c r="M868" s="12"/>
      <c r="N868" s="12"/>
      <c r="O868" s="12"/>
      <c r="P868" s="12"/>
      <c r="Q868" s="12"/>
      <c r="R868" s="12"/>
      <c r="S868" s="12"/>
      <c r="T868" s="12"/>
      <c r="U868" s="12"/>
      <c r="V868" s="12"/>
      <c r="W868" s="12"/>
      <c r="X868" s="12"/>
      <c r="Y868" s="12"/>
      <c r="Z868" s="12"/>
      <c r="AA868" s="12"/>
      <c r="AB868" s="12"/>
      <c r="AC868" s="12"/>
      <c r="AD868" s="12"/>
      <c r="AE868" s="12"/>
      <c r="AF868" s="12"/>
      <c r="AG868" s="12"/>
      <c r="AH868" s="12"/>
      <c r="AI868" s="12"/>
    </row>
    <row r="869" spans="1:35" ht="12.75">
      <c r="A869" s="13"/>
      <c r="B869" s="13"/>
      <c r="C869" s="13"/>
      <c r="F869" s="12"/>
      <c r="G869" s="3"/>
      <c r="H869" s="12"/>
      <c r="I869" s="12"/>
      <c r="J869" s="12"/>
      <c r="K869" s="12"/>
      <c r="L869" s="12"/>
      <c r="M869" s="12"/>
      <c r="N869" s="12"/>
      <c r="O869" s="12"/>
      <c r="P869" s="12"/>
      <c r="Q869" s="12"/>
      <c r="R869" s="12"/>
      <c r="S869" s="12"/>
      <c r="T869" s="12"/>
      <c r="U869" s="12"/>
      <c r="V869" s="12"/>
      <c r="W869" s="12"/>
      <c r="X869" s="12"/>
      <c r="Y869" s="12"/>
      <c r="Z869" s="12"/>
      <c r="AA869" s="12"/>
      <c r="AB869" s="12"/>
      <c r="AC869" s="12"/>
      <c r="AD869" s="12"/>
      <c r="AE869" s="12"/>
      <c r="AF869" s="12"/>
      <c r="AG869" s="12"/>
      <c r="AH869" s="12"/>
      <c r="AI869" s="12"/>
    </row>
    <row r="870" spans="1:35" ht="12.75">
      <c r="A870" s="13"/>
      <c r="B870" s="13"/>
      <c r="C870" s="13"/>
      <c r="F870" s="12"/>
      <c r="G870" s="3"/>
      <c r="H870" s="12"/>
      <c r="I870" s="12"/>
      <c r="J870" s="12"/>
      <c r="K870" s="12"/>
      <c r="L870" s="12"/>
      <c r="M870" s="12"/>
      <c r="N870" s="12"/>
      <c r="O870" s="12"/>
      <c r="P870" s="12"/>
      <c r="Q870" s="12"/>
      <c r="R870" s="12"/>
      <c r="S870" s="12"/>
      <c r="T870" s="12"/>
      <c r="U870" s="12"/>
      <c r="V870" s="12"/>
      <c r="W870" s="12"/>
      <c r="X870" s="12"/>
      <c r="Y870" s="12"/>
      <c r="Z870" s="12"/>
      <c r="AA870" s="12"/>
      <c r="AB870" s="12"/>
      <c r="AC870" s="12"/>
      <c r="AD870" s="12"/>
      <c r="AE870" s="12"/>
      <c r="AF870" s="12"/>
      <c r="AG870" s="12"/>
      <c r="AH870" s="12"/>
      <c r="AI870" s="12"/>
    </row>
    <row r="871" spans="1:35" ht="12.75">
      <c r="A871" s="13"/>
      <c r="B871" s="13"/>
      <c r="C871" s="13"/>
      <c r="F871" s="12"/>
      <c r="G871" s="3"/>
      <c r="H871" s="12"/>
      <c r="I871" s="12"/>
      <c r="J871" s="12"/>
      <c r="K871" s="12"/>
      <c r="L871" s="12"/>
      <c r="M871" s="12"/>
      <c r="N871" s="12"/>
      <c r="O871" s="12"/>
      <c r="P871" s="12"/>
      <c r="Q871" s="12"/>
      <c r="R871" s="12"/>
      <c r="S871" s="12"/>
      <c r="T871" s="12"/>
      <c r="U871" s="12"/>
      <c r="V871" s="12"/>
      <c r="W871" s="12"/>
      <c r="X871" s="12"/>
      <c r="Y871" s="12"/>
      <c r="Z871" s="12"/>
      <c r="AA871" s="12"/>
      <c r="AB871" s="12"/>
      <c r="AC871" s="12"/>
      <c r="AD871" s="12"/>
      <c r="AE871" s="12"/>
      <c r="AF871" s="12"/>
      <c r="AG871" s="12"/>
      <c r="AH871" s="12"/>
      <c r="AI871" s="12"/>
    </row>
    <row r="872" spans="1:35" ht="12.75">
      <c r="A872" s="13"/>
      <c r="B872" s="13"/>
      <c r="C872" s="13"/>
      <c r="F872" s="12"/>
      <c r="G872" s="3"/>
      <c r="H872" s="12"/>
      <c r="I872" s="12"/>
      <c r="J872" s="12"/>
      <c r="K872" s="12"/>
      <c r="L872" s="12"/>
      <c r="M872" s="12"/>
      <c r="N872" s="12"/>
      <c r="O872" s="12"/>
      <c r="P872" s="12"/>
      <c r="Q872" s="12"/>
      <c r="R872" s="12"/>
      <c r="S872" s="12"/>
      <c r="T872" s="12"/>
      <c r="U872" s="12"/>
      <c r="V872" s="12"/>
      <c r="W872" s="12"/>
      <c r="X872" s="12"/>
      <c r="Y872" s="12"/>
      <c r="Z872" s="12"/>
      <c r="AA872" s="12"/>
      <c r="AB872" s="12"/>
      <c r="AC872" s="12"/>
      <c r="AD872" s="12"/>
      <c r="AE872" s="12"/>
      <c r="AF872" s="12"/>
      <c r="AG872" s="12"/>
      <c r="AH872" s="12"/>
      <c r="AI872" s="12"/>
    </row>
    <row r="873" spans="1:35" ht="12.75">
      <c r="A873" s="13"/>
      <c r="B873" s="13"/>
      <c r="C873" s="13"/>
      <c r="F873" s="12"/>
      <c r="G873" s="3"/>
      <c r="H873" s="12"/>
      <c r="I873" s="12"/>
      <c r="J873" s="12"/>
      <c r="K873" s="12"/>
      <c r="L873" s="12"/>
      <c r="M873" s="12"/>
      <c r="N873" s="12"/>
      <c r="O873" s="12"/>
      <c r="P873" s="12"/>
      <c r="Q873" s="12"/>
      <c r="R873" s="12"/>
      <c r="S873" s="12"/>
      <c r="T873" s="12"/>
      <c r="U873" s="12"/>
      <c r="V873" s="12"/>
      <c r="W873" s="12"/>
      <c r="X873" s="12"/>
      <c r="Y873" s="12"/>
      <c r="Z873" s="12"/>
      <c r="AA873" s="12"/>
      <c r="AB873" s="12"/>
      <c r="AC873" s="12"/>
      <c r="AD873" s="12"/>
      <c r="AE873" s="12"/>
      <c r="AF873" s="12"/>
      <c r="AG873" s="12"/>
      <c r="AH873" s="12"/>
      <c r="AI873" s="12"/>
    </row>
    <row r="874" spans="1:35" ht="12.75">
      <c r="A874" s="13"/>
      <c r="B874" s="13"/>
      <c r="C874" s="13"/>
      <c r="F874" s="12"/>
      <c r="G874" s="3"/>
      <c r="H874" s="12"/>
      <c r="I874" s="12"/>
      <c r="J874" s="12"/>
      <c r="K874" s="12"/>
      <c r="L874" s="12"/>
      <c r="M874" s="12"/>
      <c r="N874" s="12"/>
      <c r="O874" s="12"/>
      <c r="P874" s="12"/>
      <c r="Q874" s="12"/>
      <c r="R874" s="12"/>
      <c r="S874" s="12"/>
      <c r="T874" s="12"/>
      <c r="U874" s="12"/>
      <c r="V874" s="12"/>
      <c r="W874" s="12"/>
      <c r="X874" s="12"/>
      <c r="Y874" s="12"/>
      <c r="Z874" s="12"/>
      <c r="AA874" s="12"/>
      <c r="AB874" s="12"/>
      <c r="AC874" s="12"/>
      <c r="AD874" s="12"/>
      <c r="AE874" s="12"/>
      <c r="AF874" s="12"/>
      <c r="AG874" s="12"/>
      <c r="AH874" s="12"/>
      <c r="AI874" s="12"/>
    </row>
    <row r="875" spans="1:35" ht="12.75">
      <c r="A875" s="13"/>
      <c r="B875" s="13"/>
      <c r="C875" s="13"/>
      <c r="F875" s="12"/>
      <c r="G875" s="3"/>
      <c r="H875" s="12"/>
      <c r="I875" s="12"/>
      <c r="J875" s="12"/>
      <c r="K875" s="12"/>
      <c r="L875" s="12"/>
      <c r="M875" s="12"/>
      <c r="N875" s="12"/>
      <c r="O875" s="12"/>
      <c r="P875" s="12"/>
      <c r="Q875" s="12"/>
      <c r="R875" s="12"/>
      <c r="S875" s="12"/>
      <c r="T875" s="12"/>
      <c r="U875" s="12"/>
      <c r="V875" s="12"/>
      <c r="W875" s="12"/>
      <c r="X875" s="12"/>
      <c r="Y875" s="12"/>
      <c r="Z875" s="12"/>
      <c r="AA875" s="12"/>
      <c r="AB875" s="12"/>
      <c r="AC875" s="12"/>
      <c r="AD875" s="12"/>
      <c r="AE875" s="12"/>
      <c r="AF875" s="12"/>
      <c r="AG875" s="12"/>
      <c r="AH875" s="12"/>
      <c r="AI875" s="12"/>
    </row>
    <row r="876" spans="1:35" ht="12.75">
      <c r="A876" s="13"/>
      <c r="B876" s="13"/>
      <c r="C876" s="13"/>
      <c r="F876" s="12"/>
      <c r="G876" s="3"/>
      <c r="H876" s="12"/>
      <c r="I876" s="12"/>
      <c r="J876" s="12"/>
      <c r="K876" s="12"/>
      <c r="L876" s="12"/>
      <c r="M876" s="12"/>
      <c r="N876" s="12"/>
      <c r="O876" s="12"/>
      <c r="P876" s="12"/>
      <c r="Q876" s="12"/>
      <c r="R876" s="12"/>
      <c r="S876" s="12"/>
      <c r="T876" s="12"/>
      <c r="U876" s="12"/>
      <c r="V876" s="12"/>
      <c r="W876" s="12"/>
      <c r="X876" s="12"/>
      <c r="Y876" s="12"/>
      <c r="Z876" s="12"/>
      <c r="AA876" s="12"/>
      <c r="AB876" s="12"/>
      <c r="AC876" s="12"/>
      <c r="AD876" s="12"/>
      <c r="AE876" s="12"/>
      <c r="AF876" s="12"/>
      <c r="AG876" s="12"/>
      <c r="AH876" s="12"/>
      <c r="AI876" s="12"/>
    </row>
    <row r="877" spans="1:35" ht="12.75">
      <c r="A877" s="13"/>
      <c r="B877" s="13"/>
      <c r="C877" s="13"/>
      <c r="F877" s="12"/>
      <c r="G877" s="3"/>
      <c r="H877" s="12"/>
      <c r="I877" s="12"/>
      <c r="J877" s="12"/>
      <c r="K877" s="12"/>
      <c r="L877" s="12"/>
      <c r="M877" s="12"/>
      <c r="N877" s="12"/>
      <c r="O877" s="12"/>
      <c r="P877" s="12"/>
      <c r="Q877" s="12"/>
      <c r="R877" s="12"/>
      <c r="S877" s="12"/>
      <c r="T877" s="12"/>
      <c r="U877" s="12"/>
      <c r="V877" s="12"/>
      <c r="W877" s="12"/>
      <c r="X877" s="12"/>
      <c r="Y877" s="12"/>
      <c r="Z877" s="12"/>
      <c r="AA877" s="12"/>
      <c r="AB877" s="12"/>
      <c r="AC877" s="12"/>
      <c r="AD877" s="12"/>
      <c r="AE877" s="12"/>
      <c r="AF877" s="12"/>
      <c r="AG877" s="12"/>
      <c r="AH877" s="12"/>
      <c r="AI877" s="12"/>
    </row>
    <row r="878" spans="1:35" ht="12.75">
      <c r="A878" s="13"/>
      <c r="B878" s="13"/>
      <c r="C878" s="13"/>
      <c r="F878" s="12"/>
      <c r="G878" s="3"/>
      <c r="H878" s="12"/>
      <c r="I878" s="12"/>
      <c r="J878" s="12"/>
      <c r="K878" s="12"/>
      <c r="L878" s="12"/>
      <c r="M878" s="12"/>
      <c r="N878" s="12"/>
      <c r="O878" s="12"/>
      <c r="P878" s="12"/>
      <c r="Q878" s="12"/>
      <c r="R878" s="12"/>
      <c r="S878" s="12"/>
      <c r="T878" s="12"/>
      <c r="U878" s="12"/>
      <c r="V878" s="12"/>
      <c r="W878" s="12"/>
      <c r="X878" s="12"/>
      <c r="Y878" s="12"/>
      <c r="Z878" s="12"/>
      <c r="AA878" s="12"/>
      <c r="AB878" s="12"/>
      <c r="AC878" s="12"/>
      <c r="AD878" s="12"/>
      <c r="AE878" s="12"/>
      <c r="AF878" s="12"/>
      <c r="AG878" s="12"/>
      <c r="AH878" s="12"/>
      <c r="AI878" s="12"/>
    </row>
    <row r="879" spans="1:35" ht="12.75">
      <c r="A879" s="13"/>
      <c r="B879" s="13"/>
      <c r="C879" s="13"/>
      <c r="F879" s="12"/>
      <c r="G879" s="3"/>
      <c r="H879" s="12"/>
      <c r="I879" s="12"/>
      <c r="J879" s="12"/>
      <c r="K879" s="12"/>
      <c r="L879" s="12"/>
      <c r="M879" s="12"/>
      <c r="N879" s="12"/>
      <c r="O879" s="12"/>
      <c r="P879" s="12"/>
      <c r="Q879" s="12"/>
      <c r="R879" s="12"/>
      <c r="S879" s="12"/>
      <c r="T879" s="12"/>
      <c r="U879" s="12"/>
      <c r="V879" s="12"/>
      <c r="W879" s="12"/>
      <c r="X879" s="12"/>
      <c r="Y879" s="12"/>
      <c r="Z879" s="12"/>
      <c r="AA879" s="12"/>
      <c r="AB879" s="12"/>
      <c r="AC879" s="12"/>
      <c r="AD879" s="12"/>
      <c r="AE879" s="12"/>
      <c r="AF879" s="12"/>
      <c r="AG879" s="12"/>
      <c r="AH879" s="12"/>
      <c r="AI879" s="12"/>
    </row>
    <row r="880" spans="1:35" ht="12.75">
      <c r="A880" s="13"/>
      <c r="B880" s="13"/>
      <c r="C880" s="13"/>
      <c r="F880" s="12"/>
      <c r="G880" s="3"/>
      <c r="H880" s="12"/>
      <c r="I880" s="12"/>
      <c r="J880" s="12"/>
      <c r="K880" s="12"/>
      <c r="L880" s="12"/>
      <c r="M880" s="12"/>
      <c r="N880" s="12"/>
      <c r="O880" s="12"/>
      <c r="P880" s="12"/>
      <c r="Q880" s="12"/>
      <c r="R880" s="12"/>
      <c r="S880" s="12"/>
      <c r="T880" s="12"/>
      <c r="U880" s="12"/>
      <c r="V880" s="12"/>
      <c r="W880" s="12"/>
      <c r="X880" s="12"/>
      <c r="Y880" s="12"/>
      <c r="Z880" s="12"/>
      <c r="AA880" s="12"/>
      <c r="AB880" s="12"/>
      <c r="AC880" s="12"/>
      <c r="AD880" s="12"/>
      <c r="AE880" s="12"/>
      <c r="AF880" s="12"/>
      <c r="AG880" s="12"/>
      <c r="AH880" s="12"/>
      <c r="AI880" s="12"/>
    </row>
    <row r="881" spans="1:35" ht="12.75">
      <c r="A881" s="13"/>
      <c r="B881" s="13"/>
      <c r="C881" s="13"/>
      <c r="F881" s="12"/>
      <c r="G881" s="3"/>
      <c r="H881" s="12"/>
      <c r="I881" s="12"/>
      <c r="J881" s="12"/>
      <c r="K881" s="12"/>
      <c r="L881" s="12"/>
      <c r="M881" s="12"/>
      <c r="N881" s="12"/>
      <c r="O881" s="12"/>
      <c r="P881" s="12"/>
      <c r="Q881" s="12"/>
      <c r="R881" s="12"/>
      <c r="S881" s="12"/>
      <c r="T881" s="12"/>
      <c r="U881" s="12"/>
      <c r="V881" s="12"/>
      <c r="W881" s="12"/>
      <c r="X881" s="12"/>
      <c r="Y881" s="12"/>
      <c r="Z881" s="12"/>
      <c r="AA881" s="12"/>
      <c r="AB881" s="12"/>
      <c r="AC881" s="12"/>
      <c r="AD881" s="12"/>
      <c r="AE881" s="12"/>
      <c r="AF881" s="12"/>
      <c r="AG881" s="12"/>
      <c r="AH881" s="12"/>
      <c r="AI881" s="12"/>
    </row>
    <row r="882" spans="1:35" ht="12.75">
      <c r="A882" s="13"/>
      <c r="B882" s="13"/>
      <c r="C882" s="13"/>
      <c r="F882" s="12"/>
      <c r="G882" s="3"/>
      <c r="H882" s="12"/>
      <c r="I882" s="12"/>
      <c r="J882" s="12"/>
      <c r="K882" s="12"/>
      <c r="L882" s="12"/>
      <c r="M882" s="12"/>
      <c r="N882" s="12"/>
      <c r="O882" s="12"/>
      <c r="P882" s="12"/>
      <c r="Q882" s="12"/>
      <c r="R882" s="12"/>
      <c r="S882" s="12"/>
      <c r="T882" s="12"/>
      <c r="U882" s="12"/>
      <c r="V882" s="12"/>
      <c r="W882" s="12"/>
      <c r="X882" s="12"/>
      <c r="Y882" s="12"/>
      <c r="Z882" s="12"/>
      <c r="AA882" s="12"/>
      <c r="AB882" s="12"/>
      <c r="AC882" s="12"/>
      <c r="AD882" s="12"/>
      <c r="AE882" s="12"/>
      <c r="AF882" s="12"/>
      <c r="AG882" s="12"/>
      <c r="AH882" s="12"/>
      <c r="AI882" s="12"/>
    </row>
    <row r="883" spans="1:35" ht="12.75">
      <c r="A883" s="13"/>
      <c r="B883" s="13"/>
      <c r="C883" s="13"/>
      <c r="F883" s="12"/>
      <c r="G883" s="3"/>
      <c r="H883" s="12"/>
      <c r="I883" s="12"/>
      <c r="J883" s="12"/>
      <c r="K883" s="12"/>
      <c r="L883" s="12"/>
      <c r="M883" s="12"/>
      <c r="N883" s="12"/>
      <c r="O883" s="12"/>
      <c r="P883" s="12"/>
      <c r="Q883" s="12"/>
      <c r="R883" s="12"/>
      <c r="S883" s="12"/>
      <c r="T883" s="12"/>
      <c r="U883" s="12"/>
      <c r="V883" s="12"/>
      <c r="W883" s="12"/>
      <c r="X883" s="12"/>
      <c r="Y883" s="12"/>
      <c r="Z883" s="12"/>
      <c r="AA883" s="12"/>
      <c r="AB883" s="12"/>
      <c r="AC883" s="12"/>
      <c r="AD883" s="12"/>
      <c r="AE883" s="12"/>
      <c r="AF883" s="12"/>
      <c r="AG883" s="12"/>
      <c r="AH883" s="12"/>
      <c r="AI883" s="12"/>
    </row>
    <row r="884" spans="1:35" ht="12.75">
      <c r="A884" s="13"/>
      <c r="B884" s="13"/>
      <c r="C884" s="13"/>
      <c r="F884" s="12"/>
      <c r="G884" s="3"/>
      <c r="H884" s="12"/>
      <c r="I884" s="12"/>
      <c r="J884" s="12"/>
      <c r="K884" s="12"/>
      <c r="L884" s="12"/>
      <c r="M884" s="12"/>
      <c r="N884" s="12"/>
      <c r="O884" s="12"/>
      <c r="P884" s="12"/>
      <c r="Q884" s="12"/>
      <c r="R884" s="12"/>
      <c r="S884" s="12"/>
      <c r="T884" s="12"/>
      <c r="U884" s="12"/>
      <c r="V884" s="12"/>
      <c r="W884" s="12"/>
      <c r="X884" s="12"/>
      <c r="Y884" s="12"/>
      <c r="Z884" s="12"/>
      <c r="AA884" s="12"/>
      <c r="AB884" s="12"/>
      <c r="AC884" s="12"/>
      <c r="AD884" s="12"/>
      <c r="AE884" s="12"/>
      <c r="AF884" s="12"/>
      <c r="AG884" s="12"/>
      <c r="AH884" s="12"/>
      <c r="AI884" s="12"/>
    </row>
    <row r="885" spans="1:35" ht="12.75">
      <c r="A885" s="13"/>
      <c r="B885" s="13"/>
      <c r="C885" s="13"/>
      <c r="F885" s="12"/>
      <c r="G885" s="3"/>
      <c r="H885" s="12"/>
      <c r="I885" s="12"/>
      <c r="J885" s="12"/>
      <c r="K885" s="12"/>
      <c r="L885" s="12"/>
      <c r="M885" s="12"/>
      <c r="N885" s="12"/>
      <c r="O885" s="12"/>
      <c r="P885" s="12"/>
      <c r="Q885" s="12"/>
      <c r="R885" s="12"/>
      <c r="S885" s="12"/>
      <c r="T885" s="12"/>
      <c r="U885" s="12"/>
      <c r="V885" s="12"/>
      <c r="W885" s="12"/>
      <c r="X885" s="12"/>
      <c r="Y885" s="12"/>
      <c r="Z885" s="12"/>
      <c r="AA885" s="12"/>
      <c r="AB885" s="12"/>
      <c r="AC885" s="12"/>
      <c r="AD885" s="12"/>
      <c r="AE885" s="12"/>
      <c r="AF885" s="12"/>
      <c r="AG885" s="12"/>
      <c r="AH885" s="12"/>
      <c r="AI885" s="12"/>
    </row>
    <row r="886" spans="1:35" ht="12.75">
      <c r="A886" s="13"/>
      <c r="B886" s="13"/>
      <c r="C886" s="13"/>
      <c r="F886" s="12"/>
      <c r="G886" s="3"/>
      <c r="H886" s="12"/>
      <c r="I886" s="12"/>
      <c r="J886" s="12"/>
      <c r="K886" s="12"/>
      <c r="L886" s="12"/>
      <c r="M886" s="12"/>
      <c r="N886" s="12"/>
      <c r="O886" s="12"/>
      <c r="P886" s="12"/>
      <c r="Q886" s="12"/>
      <c r="R886" s="12"/>
      <c r="S886" s="12"/>
      <c r="T886" s="12"/>
      <c r="U886" s="12"/>
      <c r="V886" s="12"/>
      <c r="W886" s="12"/>
      <c r="X886" s="12"/>
      <c r="Y886" s="12"/>
      <c r="Z886" s="12"/>
      <c r="AA886" s="12"/>
      <c r="AB886" s="12"/>
      <c r="AC886" s="12"/>
      <c r="AD886" s="12"/>
      <c r="AE886" s="12"/>
      <c r="AF886" s="12"/>
      <c r="AG886" s="12"/>
      <c r="AH886" s="12"/>
      <c r="AI886" s="12"/>
    </row>
    <row r="887" spans="1:35" ht="12.75">
      <c r="A887" s="13"/>
      <c r="B887" s="13"/>
      <c r="C887" s="13"/>
      <c r="F887" s="12"/>
      <c r="G887" s="3"/>
      <c r="H887" s="12"/>
      <c r="I887" s="12"/>
      <c r="J887" s="12"/>
      <c r="K887" s="12"/>
      <c r="L887" s="12"/>
      <c r="M887" s="12"/>
      <c r="N887" s="12"/>
      <c r="O887" s="12"/>
      <c r="P887" s="12"/>
      <c r="Q887" s="12"/>
      <c r="R887" s="12"/>
      <c r="S887" s="12"/>
      <c r="T887" s="12"/>
      <c r="U887" s="12"/>
      <c r="V887" s="12"/>
      <c r="W887" s="12"/>
      <c r="X887" s="12"/>
      <c r="Y887" s="12"/>
      <c r="Z887" s="12"/>
      <c r="AA887" s="12"/>
      <c r="AB887" s="12"/>
      <c r="AC887" s="12"/>
      <c r="AD887" s="12"/>
      <c r="AE887" s="12"/>
      <c r="AF887" s="12"/>
      <c r="AG887" s="12"/>
      <c r="AH887" s="12"/>
      <c r="AI887" s="12"/>
    </row>
    <row r="888" spans="1:35" ht="12.75">
      <c r="A888" s="13"/>
      <c r="B888" s="13"/>
      <c r="C888" s="13"/>
      <c r="F888" s="12"/>
      <c r="G888" s="3"/>
      <c r="H888" s="12"/>
      <c r="I888" s="12"/>
      <c r="J888" s="12"/>
      <c r="K888" s="12"/>
      <c r="L888" s="12"/>
      <c r="M888" s="12"/>
      <c r="N888" s="12"/>
      <c r="O888" s="12"/>
      <c r="P888" s="12"/>
      <c r="Q888" s="12"/>
      <c r="R888" s="12"/>
      <c r="S888" s="12"/>
      <c r="T888" s="12"/>
      <c r="U888" s="12"/>
      <c r="V888" s="12"/>
      <c r="W888" s="12"/>
      <c r="X888" s="12"/>
      <c r="Y888" s="12"/>
      <c r="Z888" s="12"/>
      <c r="AA888" s="12"/>
      <c r="AB888" s="12"/>
      <c r="AC888" s="12"/>
      <c r="AD888" s="12"/>
      <c r="AE888" s="12"/>
      <c r="AF888" s="12"/>
      <c r="AG888" s="12"/>
      <c r="AH888" s="12"/>
      <c r="AI888" s="12"/>
    </row>
    <row r="889" spans="1:35" ht="12.75">
      <c r="A889" s="13"/>
      <c r="B889" s="13"/>
      <c r="C889" s="13"/>
      <c r="F889" s="12"/>
      <c r="G889" s="3"/>
      <c r="H889" s="12"/>
      <c r="I889" s="12"/>
      <c r="J889" s="12"/>
      <c r="K889" s="12"/>
      <c r="L889" s="12"/>
      <c r="M889" s="12"/>
      <c r="N889" s="12"/>
      <c r="O889" s="12"/>
      <c r="P889" s="12"/>
      <c r="Q889" s="12"/>
      <c r="R889" s="12"/>
      <c r="S889" s="12"/>
      <c r="T889" s="12"/>
      <c r="U889" s="12"/>
      <c r="V889" s="12"/>
      <c r="W889" s="12"/>
      <c r="X889" s="12"/>
      <c r="Y889" s="12"/>
      <c r="Z889" s="12"/>
      <c r="AA889" s="12"/>
      <c r="AB889" s="12"/>
      <c r="AC889" s="12"/>
      <c r="AD889" s="12"/>
      <c r="AE889" s="12"/>
      <c r="AF889" s="12"/>
      <c r="AG889" s="12"/>
      <c r="AH889" s="12"/>
      <c r="AI889" s="12"/>
    </row>
    <row r="890" spans="1:35" ht="12.75">
      <c r="A890" s="13"/>
      <c r="B890" s="13"/>
      <c r="C890" s="13"/>
      <c r="F890" s="12"/>
      <c r="G890" s="3"/>
      <c r="H890" s="12"/>
      <c r="I890" s="12"/>
      <c r="J890" s="12"/>
      <c r="K890" s="12"/>
      <c r="L890" s="12"/>
      <c r="M890" s="12"/>
      <c r="N890" s="12"/>
      <c r="O890" s="12"/>
      <c r="P890" s="12"/>
      <c r="Q890" s="12"/>
      <c r="R890" s="12"/>
      <c r="S890" s="12"/>
      <c r="T890" s="12"/>
      <c r="U890" s="12"/>
      <c r="V890" s="12"/>
      <c r="W890" s="12"/>
      <c r="X890" s="12"/>
      <c r="Y890" s="12"/>
      <c r="Z890" s="12"/>
      <c r="AA890" s="12"/>
      <c r="AB890" s="12"/>
      <c r="AC890" s="12"/>
      <c r="AD890" s="12"/>
      <c r="AE890" s="12"/>
      <c r="AF890" s="12"/>
      <c r="AG890" s="12"/>
      <c r="AH890" s="12"/>
      <c r="AI890" s="12"/>
    </row>
    <row r="891" spans="1:35" ht="12.75">
      <c r="A891" s="13"/>
      <c r="B891" s="13"/>
      <c r="C891" s="13"/>
      <c r="F891" s="12"/>
      <c r="G891" s="3"/>
      <c r="H891" s="12"/>
      <c r="I891" s="12"/>
      <c r="J891" s="12"/>
      <c r="K891" s="12"/>
      <c r="L891" s="12"/>
      <c r="M891" s="12"/>
      <c r="N891" s="12"/>
      <c r="O891" s="12"/>
      <c r="P891" s="12"/>
      <c r="Q891" s="12"/>
      <c r="R891" s="12"/>
      <c r="S891" s="12"/>
      <c r="T891" s="12"/>
      <c r="U891" s="12"/>
      <c r="V891" s="12"/>
      <c r="W891" s="12"/>
      <c r="X891" s="12"/>
      <c r="Y891" s="12"/>
      <c r="Z891" s="12"/>
      <c r="AA891" s="12"/>
      <c r="AB891" s="12"/>
      <c r="AC891" s="12"/>
      <c r="AD891" s="12"/>
      <c r="AE891" s="12"/>
      <c r="AF891" s="12"/>
      <c r="AG891" s="12"/>
      <c r="AH891" s="12"/>
      <c r="AI891" s="12"/>
    </row>
    <row r="892" spans="1:35" ht="12.75">
      <c r="A892" s="13"/>
      <c r="B892" s="13"/>
      <c r="C892" s="13"/>
      <c r="F892" s="12"/>
      <c r="G892" s="3"/>
      <c r="H892" s="12"/>
      <c r="I892" s="12"/>
      <c r="J892" s="12"/>
      <c r="K892" s="12"/>
      <c r="L892" s="12"/>
      <c r="M892" s="12"/>
      <c r="N892" s="12"/>
      <c r="O892" s="12"/>
      <c r="P892" s="12"/>
      <c r="Q892" s="12"/>
      <c r="R892" s="12"/>
      <c r="S892" s="12"/>
      <c r="T892" s="12"/>
      <c r="U892" s="12"/>
      <c r="V892" s="12"/>
      <c r="W892" s="12"/>
      <c r="X892" s="12"/>
      <c r="Y892" s="12"/>
      <c r="Z892" s="12"/>
      <c r="AA892" s="12"/>
      <c r="AB892" s="12"/>
      <c r="AC892" s="12"/>
      <c r="AD892" s="12"/>
      <c r="AE892" s="12"/>
      <c r="AF892" s="12"/>
      <c r="AG892" s="12"/>
      <c r="AH892" s="12"/>
      <c r="AI892" s="12"/>
    </row>
    <row r="893" spans="1:35" ht="12.75">
      <c r="A893" s="13"/>
      <c r="B893" s="13"/>
      <c r="C893" s="13"/>
      <c r="F893" s="12"/>
      <c r="G893" s="3"/>
      <c r="H893" s="12"/>
      <c r="I893" s="12"/>
      <c r="J893" s="12"/>
      <c r="K893" s="12"/>
      <c r="L893" s="12"/>
      <c r="M893" s="12"/>
      <c r="N893" s="12"/>
      <c r="O893" s="12"/>
      <c r="P893" s="12"/>
      <c r="Q893" s="12"/>
      <c r="R893" s="12"/>
      <c r="S893" s="12"/>
      <c r="T893" s="12"/>
      <c r="U893" s="12"/>
      <c r="V893" s="12"/>
      <c r="W893" s="12"/>
      <c r="X893" s="12"/>
      <c r="Y893" s="12"/>
      <c r="Z893" s="12"/>
      <c r="AA893" s="12"/>
      <c r="AB893" s="12"/>
      <c r="AC893" s="12"/>
      <c r="AD893" s="12"/>
      <c r="AE893" s="12"/>
      <c r="AF893" s="12"/>
      <c r="AG893" s="12"/>
      <c r="AH893" s="12"/>
      <c r="AI893" s="12"/>
    </row>
    <row r="894" spans="1:35" ht="12.75">
      <c r="A894" s="13"/>
      <c r="B894" s="13"/>
      <c r="C894" s="13"/>
      <c r="F894" s="12"/>
      <c r="G894" s="3"/>
      <c r="H894" s="12"/>
      <c r="I894" s="12"/>
      <c r="J894" s="12"/>
      <c r="K894" s="12"/>
      <c r="L894" s="12"/>
      <c r="M894" s="12"/>
      <c r="N894" s="12"/>
      <c r="O894" s="12"/>
      <c r="P894" s="12"/>
      <c r="Q894" s="12"/>
      <c r="R894" s="12"/>
      <c r="S894" s="12"/>
      <c r="T894" s="12"/>
      <c r="U894" s="12"/>
      <c r="V894" s="12"/>
      <c r="W894" s="12"/>
      <c r="X894" s="12"/>
      <c r="Y894" s="12"/>
      <c r="Z894" s="12"/>
      <c r="AA894" s="12"/>
      <c r="AB894" s="12"/>
      <c r="AC894" s="12"/>
      <c r="AD894" s="12"/>
      <c r="AE894" s="12"/>
      <c r="AF894" s="12"/>
      <c r="AG894" s="12"/>
      <c r="AH894" s="12"/>
      <c r="AI894" s="12"/>
    </row>
    <row r="895" spans="1:35" ht="12.75">
      <c r="A895" s="13"/>
      <c r="B895" s="13"/>
      <c r="C895" s="13"/>
      <c r="F895" s="12"/>
      <c r="G895" s="3"/>
      <c r="H895" s="12"/>
      <c r="I895" s="12"/>
      <c r="J895" s="12"/>
      <c r="K895" s="12"/>
      <c r="L895" s="12"/>
      <c r="M895" s="12"/>
      <c r="N895" s="12"/>
      <c r="O895" s="12"/>
      <c r="P895" s="12"/>
      <c r="Q895" s="12"/>
      <c r="R895" s="12"/>
      <c r="S895" s="12"/>
      <c r="T895" s="12"/>
      <c r="U895" s="12"/>
      <c r="V895" s="12"/>
      <c r="W895" s="12"/>
      <c r="X895" s="12"/>
      <c r="Y895" s="12"/>
      <c r="Z895" s="12"/>
      <c r="AA895" s="12"/>
      <c r="AB895" s="12"/>
      <c r="AC895" s="12"/>
      <c r="AD895" s="12"/>
      <c r="AE895" s="12"/>
      <c r="AF895" s="12"/>
      <c r="AG895" s="12"/>
      <c r="AH895" s="12"/>
      <c r="AI895" s="12"/>
    </row>
    <row r="896" spans="1:35" ht="12.75">
      <c r="A896" s="13"/>
      <c r="B896" s="13"/>
      <c r="C896" s="13"/>
      <c r="F896" s="12"/>
      <c r="G896" s="3"/>
      <c r="H896" s="12"/>
      <c r="I896" s="12"/>
      <c r="J896" s="12"/>
      <c r="K896" s="12"/>
      <c r="L896" s="12"/>
      <c r="M896" s="12"/>
      <c r="N896" s="12"/>
      <c r="O896" s="12"/>
      <c r="P896" s="12"/>
      <c r="Q896" s="12"/>
      <c r="R896" s="12"/>
      <c r="S896" s="12"/>
      <c r="T896" s="12"/>
      <c r="U896" s="12"/>
      <c r="V896" s="12"/>
      <c r="W896" s="12"/>
      <c r="X896" s="12"/>
      <c r="Y896" s="12"/>
      <c r="Z896" s="12"/>
      <c r="AA896" s="12"/>
      <c r="AB896" s="12"/>
      <c r="AC896" s="12"/>
      <c r="AD896" s="12"/>
      <c r="AE896" s="12"/>
      <c r="AF896" s="12"/>
      <c r="AG896" s="12"/>
      <c r="AH896" s="12"/>
      <c r="AI896" s="12"/>
    </row>
    <row r="897" spans="1:35" ht="12.75">
      <c r="A897" s="13"/>
      <c r="B897" s="13"/>
      <c r="C897" s="13"/>
      <c r="F897" s="12"/>
      <c r="G897" s="3"/>
      <c r="H897" s="12"/>
      <c r="I897" s="12"/>
      <c r="J897" s="12"/>
      <c r="K897" s="12"/>
      <c r="L897" s="12"/>
      <c r="M897" s="12"/>
      <c r="N897" s="12"/>
      <c r="O897" s="12"/>
      <c r="P897" s="12"/>
      <c r="Q897" s="12"/>
      <c r="R897" s="12"/>
      <c r="S897" s="12"/>
      <c r="T897" s="12"/>
      <c r="U897" s="12"/>
      <c r="V897" s="12"/>
      <c r="W897" s="12"/>
      <c r="X897" s="12"/>
      <c r="Y897" s="12"/>
      <c r="Z897" s="12"/>
      <c r="AA897" s="12"/>
      <c r="AB897" s="12"/>
      <c r="AC897" s="12"/>
      <c r="AD897" s="12"/>
      <c r="AE897" s="12"/>
      <c r="AF897" s="12"/>
      <c r="AG897" s="12"/>
      <c r="AH897" s="12"/>
      <c r="AI897" s="12"/>
    </row>
    <row r="898" spans="1:35" ht="12.75">
      <c r="A898" s="13"/>
      <c r="B898" s="13"/>
      <c r="C898" s="13"/>
      <c r="F898" s="12"/>
      <c r="G898" s="3"/>
      <c r="H898" s="12"/>
      <c r="I898" s="12"/>
      <c r="J898" s="12"/>
      <c r="K898" s="12"/>
      <c r="L898" s="12"/>
      <c r="M898" s="12"/>
      <c r="N898" s="12"/>
      <c r="O898" s="12"/>
      <c r="P898" s="12"/>
      <c r="Q898" s="12"/>
      <c r="R898" s="12"/>
      <c r="S898" s="12"/>
      <c r="T898" s="12"/>
      <c r="U898" s="12"/>
      <c r="V898" s="12"/>
      <c r="W898" s="12"/>
      <c r="X898" s="12"/>
      <c r="Y898" s="12"/>
      <c r="Z898" s="12"/>
      <c r="AA898" s="12"/>
      <c r="AB898" s="12"/>
      <c r="AC898" s="12"/>
      <c r="AD898" s="12"/>
      <c r="AE898" s="12"/>
      <c r="AF898" s="12"/>
      <c r="AG898" s="12"/>
      <c r="AH898" s="12"/>
      <c r="AI898" s="12"/>
    </row>
    <row r="899" spans="1:35" ht="12.75">
      <c r="A899" s="13"/>
      <c r="B899" s="13"/>
      <c r="C899" s="13"/>
      <c r="F899" s="12"/>
      <c r="G899" s="3"/>
      <c r="H899" s="12"/>
      <c r="I899" s="12"/>
      <c r="J899" s="12"/>
      <c r="K899" s="12"/>
      <c r="L899" s="12"/>
      <c r="M899" s="12"/>
      <c r="N899" s="12"/>
      <c r="O899" s="12"/>
      <c r="P899" s="12"/>
      <c r="Q899" s="12"/>
      <c r="R899" s="12"/>
      <c r="S899" s="12"/>
      <c r="T899" s="12"/>
      <c r="U899" s="12"/>
      <c r="V899" s="12"/>
      <c r="W899" s="12"/>
      <c r="X899" s="12"/>
      <c r="Y899" s="12"/>
      <c r="Z899" s="12"/>
      <c r="AA899" s="12"/>
      <c r="AB899" s="12"/>
      <c r="AC899" s="12"/>
      <c r="AD899" s="12"/>
      <c r="AE899" s="12"/>
      <c r="AF899" s="12"/>
      <c r="AG899" s="12"/>
      <c r="AH899" s="12"/>
      <c r="AI899" s="12"/>
    </row>
    <row r="900" spans="1:35" ht="12.75">
      <c r="A900" s="13"/>
      <c r="B900" s="13"/>
      <c r="C900" s="13"/>
      <c r="F900" s="12"/>
      <c r="G900" s="3"/>
      <c r="H900" s="12"/>
      <c r="I900" s="12"/>
      <c r="J900" s="12"/>
      <c r="K900" s="12"/>
      <c r="L900" s="12"/>
      <c r="M900" s="12"/>
      <c r="N900" s="12"/>
      <c r="O900" s="12"/>
      <c r="P900" s="12"/>
      <c r="Q900" s="12"/>
      <c r="R900" s="12"/>
      <c r="S900" s="12"/>
      <c r="T900" s="12"/>
      <c r="U900" s="12"/>
      <c r="V900" s="12"/>
      <c r="W900" s="12"/>
      <c r="X900" s="12"/>
      <c r="Y900" s="12"/>
      <c r="Z900" s="12"/>
      <c r="AA900" s="12"/>
      <c r="AB900" s="12"/>
      <c r="AC900" s="12"/>
      <c r="AD900" s="12"/>
      <c r="AE900" s="12"/>
      <c r="AF900" s="12"/>
      <c r="AG900" s="12"/>
      <c r="AH900" s="12"/>
      <c r="AI900" s="12"/>
    </row>
    <row r="901" spans="1:35" ht="12.75">
      <c r="A901" s="13"/>
      <c r="B901" s="13"/>
      <c r="C901" s="13"/>
      <c r="F901" s="12"/>
      <c r="G901" s="3"/>
      <c r="H901" s="12"/>
      <c r="I901" s="12"/>
      <c r="J901" s="12"/>
      <c r="K901" s="12"/>
      <c r="L901" s="12"/>
      <c r="M901" s="12"/>
      <c r="N901" s="12"/>
      <c r="O901" s="12"/>
      <c r="P901" s="12"/>
      <c r="Q901" s="12"/>
      <c r="R901" s="12"/>
      <c r="S901" s="12"/>
      <c r="T901" s="12"/>
      <c r="U901" s="12"/>
      <c r="V901" s="12"/>
      <c r="W901" s="12"/>
      <c r="X901" s="12"/>
      <c r="Y901" s="12"/>
      <c r="Z901" s="12"/>
      <c r="AA901" s="12"/>
      <c r="AB901" s="12"/>
      <c r="AC901" s="12"/>
      <c r="AD901" s="12"/>
      <c r="AE901" s="12"/>
      <c r="AF901" s="12"/>
      <c r="AG901" s="12"/>
      <c r="AH901" s="12"/>
      <c r="AI901" s="12"/>
    </row>
    <row r="902" spans="1:35" ht="12.75">
      <c r="A902" s="13"/>
      <c r="B902" s="13"/>
      <c r="C902" s="13"/>
      <c r="F902" s="12"/>
      <c r="G902" s="3"/>
      <c r="H902" s="12"/>
      <c r="I902" s="12"/>
      <c r="J902" s="12"/>
      <c r="K902" s="12"/>
      <c r="L902" s="12"/>
      <c r="M902" s="12"/>
      <c r="N902" s="12"/>
      <c r="O902" s="12"/>
      <c r="P902" s="12"/>
      <c r="Q902" s="12"/>
      <c r="R902" s="12"/>
      <c r="S902" s="12"/>
      <c r="T902" s="12"/>
      <c r="U902" s="12"/>
      <c r="V902" s="12"/>
      <c r="W902" s="12"/>
      <c r="X902" s="12"/>
      <c r="Y902" s="12"/>
      <c r="Z902" s="12"/>
      <c r="AA902" s="12"/>
      <c r="AB902" s="12"/>
      <c r="AC902" s="12"/>
      <c r="AD902" s="12"/>
      <c r="AE902" s="12"/>
      <c r="AF902" s="12"/>
      <c r="AG902" s="12"/>
      <c r="AH902" s="12"/>
      <c r="AI902" s="12"/>
    </row>
    <row r="903" spans="1:35" ht="12.75">
      <c r="A903" s="13"/>
      <c r="B903" s="13"/>
      <c r="C903" s="13"/>
      <c r="F903" s="12"/>
      <c r="G903" s="3"/>
      <c r="H903" s="12"/>
      <c r="I903" s="12"/>
      <c r="J903" s="12"/>
      <c r="K903" s="12"/>
      <c r="L903" s="12"/>
      <c r="M903" s="12"/>
      <c r="N903" s="12"/>
      <c r="O903" s="12"/>
      <c r="P903" s="12"/>
      <c r="Q903" s="12"/>
      <c r="R903" s="12"/>
      <c r="S903" s="12"/>
      <c r="T903" s="12"/>
      <c r="U903" s="12"/>
      <c r="V903" s="12"/>
      <c r="W903" s="12"/>
      <c r="X903" s="12"/>
      <c r="Y903" s="12"/>
      <c r="Z903" s="12"/>
      <c r="AA903" s="12"/>
      <c r="AB903" s="12"/>
      <c r="AC903" s="12"/>
      <c r="AD903" s="12"/>
      <c r="AE903" s="12"/>
      <c r="AF903" s="12"/>
      <c r="AG903" s="12"/>
      <c r="AH903" s="12"/>
      <c r="AI903" s="12"/>
    </row>
    <row r="904" spans="1:35" ht="12.75">
      <c r="A904" s="13"/>
      <c r="B904" s="13"/>
      <c r="C904" s="13"/>
      <c r="F904" s="12"/>
      <c r="G904" s="3"/>
      <c r="H904" s="12"/>
      <c r="I904" s="12"/>
      <c r="J904" s="12"/>
      <c r="K904" s="12"/>
      <c r="L904" s="12"/>
      <c r="M904" s="12"/>
      <c r="N904" s="12"/>
      <c r="O904" s="12"/>
      <c r="P904" s="12"/>
      <c r="Q904" s="12"/>
      <c r="R904" s="12"/>
      <c r="S904" s="12"/>
      <c r="T904" s="12"/>
      <c r="U904" s="12"/>
      <c r="V904" s="12"/>
      <c r="W904" s="12"/>
      <c r="X904" s="12"/>
      <c r="Y904" s="12"/>
      <c r="Z904" s="12"/>
      <c r="AA904" s="12"/>
      <c r="AB904" s="12"/>
      <c r="AC904" s="12"/>
      <c r="AD904" s="12"/>
      <c r="AE904" s="12"/>
      <c r="AF904" s="12"/>
      <c r="AG904" s="12"/>
      <c r="AH904" s="12"/>
      <c r="AI904" s="12"/>
    </row>
    <row r="905" spans="1:35" ht="12.75">
      <c r="A905" s="13"/>
      <c r="B905" s="13"/>
      <c r="C905" s="13"/>
      <c r="F905" s="12"/>
      <c r="G905" s="3"/>
      <c r="H905" s="12"/>
      <c r="I905" s="12"/>
      <c r="J905" s="12"/>
      <c r="K905" s="12"/>
      <c r="L905" s="12"/>
      <c r="M905" s="12"/>
      <c r="N905" s="12"/>
      <c r="O905" s="12"/>
      <c r="P905" s="12"/>
      <c r="Q905" s="12"/>
      <c r="R905" s="12"/>
      <c r="S905" s="12"/>
      <c r="T905" s="12"/>
      <c r="U905" s="12"/>
      <c r="V905" s="12"/>
      <c r="W905" s="12"/>
      <c r="X905" s="12"/>
      <c r="Y905" s="12"/>
      <c r="Z905" s="12"/>
      <c r="AA905" s="12"/>
      <c r="AB905" s="12"/>
      <c r="AC905" s="12"/>
      <c r="AD905" s="12"/>
      <c r="AE905" s="12"/>
      <c r="AF905" s="12"/>
      <c r="AG905" s="12"/>
      <c r="AH905" s="12"/>
      <c r="AI905" s="12"/>
    </row>
    <row r="906" spans="1:35" ht="12.75">
      <c r="A906" s="13"/>
      <c r="B906" s="13"/>
      <c r="C906" s="13"/>
      <c r="F906" s="12"/>
      <c r="G906" s="3"/>
      <c r="H906" s="12"/>
      <c r="I906" s="12"/>
      <c r="J906" s="12"/>
      <c r="K906" s="12"/>
      <c r="L906" s="12"/>
      <c r="M906" s="12"/>
      <c r="N906" s="12"/>
      <c r="O906" s="12"/>
      <c r="P906" s="12"/>
      <c r="Q906" s="12"/>
      <c r="R906" s="12"/>
      <c r="S906" s="12"/>
      <c r="T906" s="12"/>
      <c r="U906" s="12"/>
      <c r="V906" s="12"/>
      <c r="W906" s="12"/>
      <c r="X906" s="12"/>
      <c r="Y906" s="12"/>
      <c r="Z906" s="12"/>
      <c r="AA906" s="12"/>
      <c r="AB906" s="12"/>
      <c r="AC906" s="12"/>
      <c r="AD906" s="12"/>
      <c r="AE906" s="12"/>
      <c r="AF906" s="12"/>
      <c r="AG906" s="12"/>
      <c r="AH906" s="12"/>
      <c r="AI906" s="12"/>
    </row>
    <row r="907" spans="1:35" ht="12.75">
      <c r="A907" s="13"/>
      <c r="B907" s="13"/>
      <c r="C907" s="13"/>
      <c r="F907" s="12"/>
      <c r="G907" s="3"/>
      <c r="H907" s="12"/>
      <c r="I907" s="12"/>
      <c r="J907" s="12"/>
      <c r="K907" s="12"/>
      <c r="L907" s="12"/>
      <c r="M907" s="12"/>
      <c r="N907" s="12"/>
      <c r="O907" s="12"/>
      <c r="P907" s="12"/>
      <c r="Q907" s="12"/>
      <c r="R907" s="12"/>
      <c r="S907" s="12"/>
      <c r="T907" s="12"/>
      <c r="U907" s="12"/>
      <c r="V907" s="12"/>
      <c r="W907" s="12"/>
      <c r="X907" s="12"/>
      <c r="Y907" s="12"/>
      <c r="Z907" s="12"/>
      <c r="AA907" s="12"/>
      <c r="AB907" s="12"/>
      <c r="AC907" s="12"/>
      <c r="AD907" s="12"/>
      <c r="AE907" s="12"/>
      <c r="AF907" s="12"/>
      <c r="AG907" s="12"/>
      <c r="AH907" s="12"/>
      <c r="AI907" s="12"/>
    </row>
    <row r="908" spans="1:35" ht="12.75">
      <c r="A908" s="13"/>
      <c r="B908" s="13"/>
      <c r="C908" s="13"/>
      <c r="F908" s="12"/>
      <c r="G908" s="3"/>
      <c r="H908" s="12"/>
      <c r="I908" s="12"/>
      <c r="J908" s="12"/>
      <c r="K908" s="12"/>
      <c r="L908" s="12"/>
      <c r="M908" s="12"/>
      <c r="N908" s="12"/>
      <c r="O908" s="12"/>
      <c r="P908" s="12"/>
      <c r="Q908" s="12"/>
      <c r="R908" s="12"/>
      <c r="S908" s="12"/>
      <c r="T908" s="12"/>
      <c r="U908" s="12"/>
      <c r="V908" s="12"/>
      <c r="W908" s="12"/>
      <c r="X908" s="12"/>
      <c r="Y908" s="12"/>
      <c r="Z908" s="12"/>
      <c r="AA908" s="12"/>
      <c r="AB908" s="12"/>
      <c r="AC908" s="12"/>
      <c r="AD908" s="12"/>
      <c r="AE908" s="12"/>
      <c r="AF908" s="12"/>
      <c r="AG908" s="12"/>
      <c r="AH908" s="12"/>
      <c r="AI908" s="12"/>
    </row>
    <row r="909" spans="1:35" ht="12.75">
      <c r="A909" s="13"/>
      <c r="B909" s="13"/>
      <c r="C909" s="13"/>
      <c r="F909" s="12"/>
      <c r="G909" s="3"/>
      <c r="H909" s="12"/>
      <c r="I909" s="12"/>
      <c r="J909" s="12"/>
      <c r="K909" s="12"/>
      <c r="L909" s="12"/>
      <c r="M909" s="12"/>
      <c r="N909" s="12"/>
      <c r="O909" s="12"/>
      <c r="P909" s="12"/>
      <c r="Q909" s="12"/>
      <c r="R909" s="12"/>
      <c r="S909" s="12"/>
      <c r="T909" s="12"/>
      <c r="U909" s="12"/>
      <c r="V909" s="12"/>
      <c r="W909" s="12"/>
      <c r="X909" s="12"/>
      <c r="Y909" s="12"/>
      <c r="Z909" s="12"/>
      <c r="AA909" s="12"/>
      <c r="AB909" s="12"/>
      <c r="AC909" s="12"/>
      <c r="AD909" s="12"/>
      <c r="AE909" s="12"/>
      <c r="AF909" s="12"/>
      <c r="AG909" s="12"/>
      <c r="AH909" s="12"/>
      <c r="AI909" s="12"/>
    </row>
    <row r="910" spans="1:35" ht="12.75">
      <c r="A910" s="13"/>
      <c r="B910" s="13"/>
      <c r="C910" s="13"/>
      <c r="F910" s="12"/>
      <c r="G910" s="3"/>
      <c r="H910" s="12"/>
      <c r="I910" s="12"/>
      <c r="J910" s="12"/>
      <c r="K910" s="12"/>
      <c r="L910" s="12"/>
      <c r="M910" s="12"/>
      <c r="N910" s="12"/>
      <c r="O910" s="12"/>
      <c r="P910" s="12"/>
      <c r="Q910" s="12"/>
      <c r="R910" s="12"/>
      <c r="S910" s="12"/>
      <c r="T910" s="12"/>
      <c r="U910" s="12"/>
      <c r="V910" s="12"/>
      <c r="W910" s="12"/>
      <c r="X910" s="12"/>
      <c r="Y910" s="12"/>
      <c r="Z910" s="12"/>
      <c r="AA910" s="12"/>
      <c r="AB910" s="12"/>
      <c r="AC910" s="12"/>
      <c r="AD910" s="12"/>
      <c r="AE910" s="12"/>
      <c r="AF910" s="12"/>
      <c r="AG910" s="12"/>
      <c r="AH910" s="12"/>
      <c r="AI910" s="12"/>
    </row>
    <row r="911" spans="1:35" ht="12.75">
      <c r="A911" s="13"/>
      <c r="B911" s="13"/>
      <c r="C911" s="13"/>
      <c r="F911" s="12"/>
      <c r="G911" s="3"/>
      <c r="H911" s="12"/>
      <c r="I911" s="12"/>
      <c r="J911" s="12"/>
      <c r="K911" s="12"/>
      <c r="L911" s="12"/>
      <c r="M911" s="12"/>
      <c r="N911" s="12"/>
      <c r="O911" s="12"/>
      <c r="P911" s="12"/>
      <c r="Q911" s="12"/>
      <c r="R911" s="12"/>
      <c r="S911" s="12"/>
      <c r="T911" s="12"/>
      <c r="U911" s="12"/>
      <c r="V911" s="12"/>
      <c r="W911" s="12"/>
      <c r="X911" s="12"/>
      <c r="Y911" s="12"/>
      <c r="Z911" s="12"/>
      <c r="AA911" s="12"/>
      <c r="AB911" s="12"/>
      <c r="AC911" s="12"/>
      <c r="AD911" s="12"/>
      <c r="AE911" s="12"/>
      <c r="AF911" s="12"/>
      <c r="AG911" s="12"/>
      <c r="AH911" s="12"/>
      <c r="AI911" s="12"/>
    </row>
    <row r="912" spans="1:35" ht="12.75">
      <c r="A912" s="13"/>
      <c r="B912" s="13"/>
      <c r="C912" s="13"/>
      <c r="F912" s="12"/>
      <c r="G912" s="3"/>
      <c r="H912" s="12"/>
      <c r="I912" s="12"/>
      <c r="J912" s="12"/>
      <c r="K912" s="12"/>
      <c r="L912" s="12"/>
      <c r="M912" s="12"/>
      <c r="N912" s="12"/>
      <c r="O912" s="12"/>
      <c r="P912" s="12"/>
      <c r="Q912" s="12"/>
      <c r="R912" s="12"/>
      <c r="S912" s="12"/>
      <c r="T912" s="12"/>
      <c r="U912" s="12"/>
      <c r="V912" s="12"/>
      <c r="W912" s="12"/>
      <c r="X912" s="12"/>
      <c r="Y912" s="12"/>
      <c r="Z912" s="12"/>
      <c r="AA912" s="12"/>
      <c r="AB912" s="12"/>
      <c r="AC912" s="12"/>
      <c r="AD912" s="12"/>
      <c r="AE912" s="12"/>
      <c r="AF912" s="12"/>
      <c r="AG912" s="12"/>
      <c r="AH912" s="12"/>
      <c r="AI912" s="12"/>
    </row>
    <row r="913" spans="1:35" ht="12.75">
      <c r="A913" s="13"/>
      <c r="B913" s="13"/>
      <c r="C913" s="13"/>
      <c r="F913" s="12"/>
      <c r="G913" s="3"/>
      <c r="H913" s="12"/>
      <c r="I913" s="12"/>
      <c r="J913" s="12"/>
      <c r="K913" s="12"/>
      <c r="L913" s="12"/>
      <c r="M913" s="12"/>
      <c r="N913" s="12"/>
      <c r="O913" s="12"/>
      <c r="P913" s="12"/>
      <c r="Q913" s="12"/>
      <c r="R913" s="12"/>
      <c r="S913" s="12"/>
      <c r="T913" s="12"/>
      <c r="U913" s="12"/>
      <c r="V913" s="12"/>
      <c r="W913" s="12"/>
      <c r="X913" s="12"/>
      <c r="Y913" s="12"/>
      <c r="Z913" s="12"/>
      <c r="AA913" s="12"/>
      <c r="AB913" s="12"/>
      <c r="AC913" s="12"/>
      <c r="AD913" s="12"/>
      <c r="AE913" s="12"/>
      <c r="AF913" s="12"/>
      <c r="AG913" s="12"/>
      <c r="AH913" s="12"/>
      <c r="AI913" s="12"/>
    </row>
    <row r="914" spans="1:35" ht="12.75">
      <c r="A914" s="13"/>
      <c r="B914" s="13"/>
      <c r="C914" s="13"/>
      <c r="F914" s="12"/>
      <c r="G914" s="3"/>
      <c r="H914" s="12"/>
      <c r="I914" s="12"/>
      <c r="J914" s="12"/>
      <c r="K914" s="12"/>
      <c r="L914" s="12"/>
      <c r="M914" s="12"/>
      <c r="N914" s="12"/>
      <c r="O914" s="12"/>
      <c r="P914" s="12"/>
      <c r="Q914" s="12"/>
      <c r="R914" s="12"/>
      <c r="S914" s="12"/>
      <c r="T914" s="12"/>
      <c r="U914" s="12"/>
      <c r="V914" s="12"/>
      <c r="W914" s="12"/>
      <c r="X914" s="12"/>
      <c r="Y914" s="12"/>
      <c r="Z914" s="12"/>
      <c r="AA914" s="12"/>
      <c r="AB914" s="12"/>
      <c r="AC914" s="12"/>
      <c r="AD914" s="12"/>
      <c r="AE914" s="12"/>
      <c r="AF914" s="12"/>
      <c r="AG914" s="12"/>
      <c r="AH914" s="12"/>
      <c r="AI914" s="12"/>
    </row>
    <row r="915" spans="1:35" ht="12.75">
      <c r="A915" s="13"/>
      <c r="B915" s="13"/>
      <c r="C915" s="13"/>
      <c r="F915" s="12"/>
      <c r="G915" s="3"/>
      <c r="H915" s="12"/>
      <c r="I915" s="12"/>
      <c r="J915" s="12"/>
      <c r="K915" s="12"/>
      <c r="L915" s="12"/>
      <c r="M915" s="12"/>
      <c r="N915" s="12"/>
      <c r="O915" s="12"/>
      <c r="P915" s="12"/>
      <c r="Q915" s="12"/>
      <c r="R915" s="12"/>
      <c r="S915" s="12"/>
      <c r="T915" s="12"/>
      <c r="U915" s="12"/>
      <c r="V915" s="12"/>
      <c r="W915" s="12"/>
      <c r="X915" s="12"/>
      <c r="Y915" s="12"/>
      <c r="Z915" s="12"/>
      <c r="AA915" s="12"/>
      <c r="AB915" s="12"/>
      <c r="AC915" s="12"/>
      <c r="AD915" s="12"/>
      <c r="AE915" s="12"/>
      <c r="AF915" s="12"/>
      <c r="AG915" s="12"/>
      <c r="AH915" s="12"/>
      <c r="AI915" s="12"/>
    </row>
    <row r="916" spans="1:35" ht="12.75">
      <c r="A916" s="13"/>
      <c r="B916" s="13"/>
      <c r="C916" s="13"/>
      <c r="F916" s="12"/>
      <c r="G916" s="3"/>
      <c r="H916" s="12"/>
      <c r="I916" s="12"/>
      <c r="J916" s="12"/>
      <c r="K916" s="12"/>
      <c r="L916" s="12"/>
      <c r="M916" s="12"/>
      <c r="N916" s="12"/>
      <c r="O916" s="12"/>
      <c r="P916" s="12"/>
      <c r="Q916" s="12"/>
      <c r="R916" s="12"/>
      <c r="S916" s="12"/>
      <c r="T916" s="12"/>
      <c r="U916" s="12"/>
      <c r="V916" s="12"/>
      <c r="W916" s="12"/>
      <c r="X916" s="12"/>
      <c r="Y916" s="12"/>
      <c r="Z916" s="12"/>
      <c r="AA916" s="12"/>
      <c r="AB916" s="12"/>
      <c r="AC916" s="12"/>
      <c r="AD916" s="12"/>
      <c r="AE916" s="12"/>
      <c r="AF916" s="12"/>
      <c r="AG916" s="12"/>
      <c r="AH916" s="12"/>
      <c r="AI916" s="12"/>
    </row>
    <row r="917" spans="1:35" ht="12.75">
      <c r="A917" s="13"/>
      <c r="B917" s="13"/>
      <c r="C917" s="13"/>
      <c r="F917" s="12"/>
      <c r="G917" s="3"/>
      <c r="H917" s="12"/>
      <c r="I917" s="12"/>
      <c r="J917" s="12"/>
      <c r="K917" s="12"/>
      <c r="L917" s="12"/>
      <c r="M917" s="12"/>
      <c r="N917" s="12"/>
      <c r="O917" s="12"/>
      <c r="P917" s="12"/>
      <c r="Q917" s="12"/>
      <c r="R917" s="12"/>
      <c r="S917" s="12"/>
      <c r="T917" s="12"/>
      <c r="U917" s="12"/>
      <c r="V917" s="12"/>
      <c r="W917" s="12"/>
      <c r="X917" s="12"/>
      <c r="Y917" s="12"/>
      <c r="Z917" s="12"/>
      <c r="AA917" s="12"/>
      <c r="AB917" s="12"/>
      <c r="AC917" s="12"/>
      <c r="AD917" s="12"/>
      <c r="AE917" s="12"/>
      <c r="AF917" s="12"/>
      <c r="AG917" s="12"/>
      <c r="AH917" s="12"/>
      <c r="AI917" s="12"/>
    </row>
    <row r="918" spans="1:35" ht="12.75">
      <c r="A918" s="13"/>
      <c r="B918" s="13"/>
      <c r="C918" s="13"/>
      <c r="F918" s="12"/>
      <c r="G918" s="3"/>
      <c r="H918" s="12"/>
      <c r="I918" s="12"/>
      <c r="J918" s="12"/>
      <c r="K918" s="12"/>
      <c r="L918" s="12"/>
      <c r="M918" s="12"/>
      <c r="N918" s="12"/>
      <c r="O918" s="12"/>
      <c r="P918" s="12"/>
      <c r="Q918" s="12"/>
      <c r="R918" s="12"/>
      <c r="S918" s="12"/>
      <c r="T918" s="12"/>
      <c r="U918" s="12"/>
      <c r="V918" s="12"/>
      <c r="W918" s="12"/>
      <c r="X918" s="12"/>
      <c r="Y918" s="12"/>
      <c r="Z918" s="12"/>
      <c r="AA918" s="12"/>
      <c r="AB918" s="12"/>
      <c r="AC918" s="12"/>
      <c r="AD918" s="12"/>
      <c r="AE918" s="12"/>
      <c r="AF918" s="12"/>
      <c r="AG918" s="12"/>
      <c r="AH918" s="12"/>
      <c r="AI918" s="12"/>
    </row>
    <row r="919" spans="1:35" ht="12.75">
      <c r="A919" s="13"/>
      <c r="B919" s="13"/>
      <c r="C919" s="13"/>
      <c r="F919" s="12"/>
      <c r="G919" s="3"/>
      <c r="H919" s="12"/>
      <c r="I919" s="12"/>
      <c r="J919" s="12"/>
      <c r="K919" s="12"/>
      <c r="L919" s="12"/>
      <c r="M919" s="12"/>
      <c r="N919" s="12"/>
      <c r="O919" s="12"/>
      <c r="P919" s="12"/>
      <c r="Q919" s="12"/>
      <c r="R919" s="12"/>
      <c r="S919" s="12"/>
      <c r="T919" s="12"/>
      <c r="U919" s="12"/>
      <c r="V919" s="12"/>
      <c r="W919" s="12"/>
      <c r="X919" s="12"/>
      <c r="Y919" s="12"/>
      <c r="Z919" s="12"/>
      <c r="AA919" s="12"/>
      <c r="AB919" s="12"/>
      <c r="AC919" s="12"/>
      <c r="AD919" s="12"/>
      <c r="AE919" s="12"/>
      <c r="AF919" s="12"/>
      <c r="AG919" s="12"/>
      <c r="AH919" s="12"/>
      <c r="AI919" s="12"/>
    </row>
    <row r="920" spans="1:35" ht="12.75">
      <c r="A920" s="13"/>
      <c r="B920" s="13"/>
      <c r="C920" s="13"/>
      <c r="F920" s="12"/>
      <c r="G920" s="3"/>
      <c r="H920" s="12"/>
      <c r="I920" s="12"/>
      <c r="J920" s="12"/>
      <c r="K920" s="12"/>
      <c r="L920" s="12"/>
      <c r="M920" s="12"/>
      <c r="N920" s="12"/>
      <c r="O920" s="12"/>
      <c r="P920" s="12"/>
      <c r="Q920" s="12"/>
      <c r="R920" s="12"/>
      <c r="S920" s="12"/>
      <c r="T920" s="12"/>
      <c r="U920" s="12"/>
      <c r="V920" s="12"/>
      <c r="W920" s="12"/>
      <c r="X920" s="12"/>
      <c r="Y920" s="12"/>
      <c r="Z920" s="12"/>
      <c r="AA920" s="12"/>
      <c r="AB920" s="12"/>
      <c r="AC920" s="12"/>
      <c r="AD920" s="12"/>
      <c r="AE920" s="12"/>
      <c r="AF920" s="12"/>
      <c r="AG920" s="12"/>
      <c r="AH920" s="12"/>
      <c r="AI920" s="12"/>
    </row>
    <row r="921" spans="1:35" ht="12.75">
      <c r="A921" s="13"/>
      <c r="B921" s="13"/>
      <c r="C921" s="13"/>
      <c r="F921" s="12"/>
      <c r="G921" s="3"/>
      <c r="H921" s="12"/>
      <c r="I921" s="12"/>
      <c r="J921" s="12"/>
      <c r="K921" s="12"/>
      <c r="L921" s="12"/>
      <c r="M921" s="12"/>
      <c r="N921" s="12"/>
      <c r="O921" s="12"/>
      <c r="P921" s="12"/>
      <c r="Q921" s="12"/>
      <c r="R921" s="12"/>
      <c r="S921" s="12"/>
      <c r="T921" s="12"/>
      <c r="U921" s="12"/>
      <c r="V921" s="12"/>
      <c r="W921" s="12"/>
      <c r="X921" s="12"/>
      <c r="Y921" s="12"/>
      <c r="Z921" s="12"/>
      <c r="AA921" s="12"/>
      <c r="AB921" s="12"/>
      <c r="AC921" s="12"/>
      <c r="AD921" s="12"/>
      <c r="AE921" s="12"/>
      <c r="AF921" s="12"/>
      <c r="AG921" s="12"/>
      <c r="AH921" s="12"/>
      <c r="AI921" s="12"/>
    </row>
    <row r="922" spans="1:35" ht="12.75">
      <c r="A922" s="13"/>
      <c r="B922" s="13"/>
      <c r="C922" s="13"/>
      <c r="F922" s="12"/>
      <c r="G922" s="3"/>
      <c r="H922" s="12"/>
      <c r="I922" s="12"/>
      <c r="J922" s="12"/>
      <c r="K922" s="12"/>
      <c r="L922" s="12"/>
      <c r="M922" s="12"/>
      <c r="N922" s="12"/>
      <c r="O922" s="12"/>
      <c r="P922" s="12"/>
      <c r="Q922" s="12"/>
      <c r="R922" s="12"/>
      <c r="S922" s="12"/>
      <c r="T922" s="12"/>
      <c r="U922" s="12"/>
      <c r="V922" s="12"/>
      <c r="W922" s="12"/>
      <c r="X922" s="12"/>
      <c r="Y922" s="12"/>
      <c r="Z922" s="12"/>
      <c r="AA922" s="12"/>
      <c r="AB922" s="12"/>
      <c r="AC922" s="12"/>
      <c r="AD922" s="12"/>
      <c r="AE922" s="12"/>
      <c r="AF922" s="12"/>
      <c r="AG922" s="12"/>
      <c r="AH922" s="12"/>
      <c r="AI922" s="12"/>
    </row>
    <row r="923" spans="1:35" ht="12.75">
      <c r="A923" s="13"/>
      <c r="B923" s="13"/>
      <c r="C923" s="13"/>
      <c r="F923" s="12"/>
      <c r="G923" s="3"/>
      <c r="H923" s="12"/>
      <c r="I923" s="12"/>
      <c r="J923" s="12"/>
      <c r="K923" s="12"/>
      <c r="L923" s="12"/>
      <c r="M923" s="12"/>
      <c r="N923" s="12"/>
      <c r="O923" s="12"/>
      <c r="P923" s="12"/>
      <c r="Q923" s="12"/>
      <c r="R923" s="12"/>
      <c r="S923" s="12"/>
      <c r="T923" s="12"/>
      <c r="U923" s="12"/>
      <c r="V923" s="12"/>
      <c r="W923" s="12"/>
      <c r="X923" s="12"/>
      <c r="Y923" s="12"/>
      <c r="Z923" s="12"/>
      <c r="AA923" s="12"/>
      <c r="AB923" s="12"/>
      <c r="AC923" s="12"/>
      <c r="AD923" s="12"/>
      <c r="AE923" s="12"/>
      <c r="AF923" s="12"/>
      <c r="AG923" s="12"/>
      <c r="AH923" s="12"/>
      <c r="AI923" s="12"/>
    </row>
    <row r="924" spans="1:35" ht="12.75">
      <c r="A924" s="13"/>
      <c r="B924" s="13"/>
      <c r="C924" s="13"/>
      <c r="F924" s="12"/>
      <c r="G924" s="3"/>
      <c r="H924" s="12"/>
      <c r="I924" s="12"/>
      <c r="J924" s="12"/>
      <c r="K924" s="12"/>
      <c r="L924" s="12"/>
      <c r="M924" s="12"/>
      <c r="N924" s="12"/>
      <c r="O924" s="12"/>
      <c r="P924" s="12"/>
      <c r="Q924" s="12"/>
      <c r="R924" s="12"/>
      <c r="S924" s="12"/>
      <c r="T924" s="12"/>
      <c r="U924" s="12"/>
      <c r="V924" s="12"/>
      <c r="W924" s="12"/>
      <c r="X924" s="12"/>
      <c r="Y924" s="12"/>
      <c r="Z924" s="12"/>
      <c r="AA924" s="12"/>
      <c r="AB924" s="12"/>
      <c r="AC924" s="12"/>
      <c r="AD924" s="12"/>
      <c r="AE924" s="12"/>
      <c r="AF924" s="12"/>
      <c r="AG924" s="12"/>
      <c r="AH924" s="12"/>
      <c r="AI924" s="12"/>
    </row>
    <row r="925" spans="1:35" ht="12.75">
      <c r="A925" s="13"/>
      <c r="B925" s="13"/>
      <c r="C925" s="13"/>
      <c r="F925" s="12"/>
      <c r="G925" s="3"/>
      <c r="H925" s="12"/>
      <c r="I925" s="12"/>
      <c r="J925" s="12"/>
      <c r="K925" s="12"/>
      <c r="L925" s="12"/>
      <c r="M925" s="12"/>
      <c r="N925" s="12"/>
      <c r="O925" s="12"/>
      <c r="P925" s="12"/>
      <c r="Q925" s="12"/>
      <c r="R925" s="12"/>
      <c r="S925" s="12"/>
      <c r="T925" s="12"/>
      <c r="U925" s="12"/>
      <c r="V925" s="12"/>
      <c r="W925" s="12"/>
      <c r="X925" s="12"/>
      <c r="Y925" s="12"/>
      <c r="Z925" s="12"/>
      <c r="AA925" s="12"/>
      <c r="AB925" s="12"/>
      <c r="AC925" s="12"/>
      <c r="AD925" s="12"/>
      <c r="AE925" s="12"/>
      <c r="AF925" s="12"/>
      <c r="AG925" s="12"/>
      <c r="AH925" s="12"/>
      <c r="AI925" s="12"/>
    </row>
    <row r="926" spans="1:35" ht="12.75">
      <c r="A926" s="13"/>
      <c r="B926" s="13"/>
      <c r="C926" s="13"/>
      <c r="F926" s="12"/>
      <c r="G926" s="3"/>
      <c r="H926" s="12"/>
      <c r="I926" s="12"/>
      <c r="J926" s="12"/>
      <c r="K926" s="12"/>
      <c r="L926" s="12"/>
      <c r="M926" s="12"/>
      <c r="N926" s="12"/>
      <c r="O926" s="12"/>
      <c r="P926" s="12"/>
      <c r="Q926" s="12"/>
      <c r="R926" s="12"/>
      <c r="S926" s="12"/>
      <c r="T926" s="12"/>
      <c r="U926" s="12"/>
      <c r="V926" s="12"/>
      <c r="W926" s="12"/>
      <c r="X926" s="12"/>
      <c r="Y926" s="12"/>
      <c r="Z926" s="12"/>
      <c r="AA926" s="12"/>
      <c r="AB926" s="12"/>
      <c r="AC926" s="12"/>
      <c r="AD926" s="12"/>
      <c r="AE926" s="12"/>
      <c r="AF926" s="12"/>
      <c r="AG926" s="12"/>
      <c r="AH926" s="12"/>
      <c r="AI926" s="12"/>
    </row>
    <row r="927" spans="1:35" ht="12.75">
      <c r="A927" s="13"/>
      <c r="B927" s="13"/>
      <c r="C927" s="13"/>
      <c r="F927" s="12"/>
      <c r="G927" s="3"/>
      <c r="H927" s="12"/>
      <c r="I927" s="12"/>
      <c r="J927" s="12"/>
      <c r="K927" s="12"/>
      <c r="L927" s="12"/>
      <c r="M927" s="12"/>
      <c r="N927" s="12"/>
      <c r="O927" s="12"/>
      <c r="P927" s="12"/>
      <c r="Q927" s="12"/>
      <c r="R927" s="12"/>
      <c r="S927" s="12"/>
      <c r="T927" s="12"/>
      <c r="U927" s="12"/>
      <c r="V927" s="12"/>
      <c r="W927" s="12"/>
      <c r="X927" s="12"/>
      <c r="Y927" s="12"/>
      <c r="Z927" s="12"/>
      <c r="AA927" s="12"/>
      <c r="AB927" s="12"/>
      <c r="AC927" s="12"/>
      <c r="AD927" s="12"/>
      <c r="AE927" s="12"/>
      <c r="AF927" s="12"/>
      <c r="AG927" s="12"/>
      <c r="AH927" s="12"/>
      <c r="AI927" s="12"/>
    </row>
    <row r="928" spans="1:35" ht="12.75">
      <c r="A928" s="13"/>
      <c r="B928" s="13"/>
      <c r="C928" s="13"/>
      <c r="F928" s="12"/>
      <c r="G928" s="3"/>
      <c r="H928" s="12"/>
      <c r="I928" s="12"/>
      <c r="J928" s="12"/>
      <c r="K928" s="12"/>
      <c r="L928" s="12"/>
      <c r="M928" s="12"/>
      <c r="N928" s="12"/>
      <c r="O928" s="12"/>
      <c r="P928" s="12"/>
      <c r="Q928" s="12"/>
      <c r="R928" s="12"/>
      <c r="S928" s="12"/>
      <c r="T928" s="12"/>
      <c r="U928" s="12"/>
      <c r="V928" s="12"/>
      <c r="W928" s="12"/>
      <c r="X928" s="12"/>
      <c r="Y928" s="12"/>
      <c r="Z928" s="12"/>
      <c r="AA928" s="12"/>
      <c r="AB928" s="12"/>
      <c r="AC928" s="12"/>
      <c r="AD928" s="12"/>
      <c r="AE928" s="12"/>
      <c r="AF928" s="12"/>
      <c r="AG928" s="12"/>
      <c r="AH928" s="12"/>
      <c r="AI928" s="12"/>
    </row>
    <row r="929" spans="1:35" ht="12.75">
      <c r="A929" s="13"/>
      <c r="B929" s="13"/>
      <c r="C929" s="13"/>
      <c r="F929" s="12"/>
      <c r="G929" s="3"/>
      <c r="H929" s="12"/>
      <c r="I929" s="12"/>
      <c r="J929" s="12"/>
      <c r="K929" s="12"/>
      <c r="L929" s="12"/>
      <c r="M929" s="12"/>
      <c r="N929" s="12"/>
      <c r="O929" s="12"/>
      <c r="P929" s="12"/>
      <c r="Q929" s="12"/>
      <c r="R929" s="12"/>
      <c r="S929" s="12"/>
      <c r="T929" s="12"/>
      <c r="U929" s="12"/>
      <c r="V929" s="12"/>
      <c r="W929" s="12"/>
      <c r="X929" s="12"/>
      <c r="Y929" s="12"/>
      <c r="Z929" s="12"/>
      <c r="AA929" s="12"/>
      <c r="AB929" s="12"/>
      <c r="AC929" s="12"/>
      <c r="AD929" s="12"/>
      <c r="AE929" s="12"/>
      <c r="AF929" s="12"/>
      <c r="AG929" s="12"/>
      <c r="AH929" s="12"/>
      <c r="AI929" s="12"/>
    </row>
    <row r="930" spans="1:35" ht="12.75">
      <c r="A930" s="13"/>
      <c r="B930" s="13"/>
      <c r="C930" s="13"/>
      <c r="F930" s="12"/>
      <c r="G930" s="3"/>
      <c r="H930" s="12"/>
      <c r="I930" s="12"/>
      <c r="J930" s="12"/>
      <c r="K930" s="12"/>
      <c r="L930" s="12"/>
      <c r="M930" s="12"/>
      <c r="N930" s="12"/>
      <c r="O930" s="12"/>
      <c r="P930" s="12"/>
      <c r="Q930" s="12"/>
      <c r="R930" s="12"/>
      <c r="S930" s="12"/>
      <c r="T930" s="12"/>
      <c r="U930" s="12"/>
      <c r="V930" s="12"/>
      <c r="W930" s="12"/>
      <c r="X930" s="12"/>
      <c r="Y930" s="12"/>
      <c r="Z930" s="12"/>
      <c r="AA930" s="12"/>
      <c r="AB930" s="12"/>
      <c r="AC930" s="12"/>
      <c r="AD930" s="12"/>
      <c r="AE930" s="12"/>
      <c r="AF930" s="12"/>
      <c r="AG930" s="12"/>
      <c r="AH930" s="12"/>
      <c r="AI930" s="12"/>
    </row>
    <row r="931" spans="1:35" ht="12.75">
      <c r="A931" s="13"/>
      <c r="B931" s="13"/>
      <c r="C931" s="13"/>
      <c r="F931" s="12"/>
      <c r="G931" s="3"/>
      <c r="H931" s="12"/>
      <c r="I931" s="12"/>
      <c r="J931" s="12"/>
      <c r="K931" s="12"/>
      <c r="L931" s="12"/>
      <c r="M931" s="12"/>
      <c r="N931" s="12"/>
      <c r="O931" s="12"/>
      <c r="P931" s="12"/>
      <c r="Q931" s="12"/>
      <c r="R931" s="12"/>
      <c r="S931" s="12"/>
      <c r="T931" s="12"/>
      <c r="U931" s="12"/>
      <c r="V931" s="12"/>
      <c r="W931" s="12"/>
      <c r="X931" s="12"/>
      <c r="Y931" s="12"/>
      <c r="Z931" s="12"/>
      <c r="AA931" s="12"/>
      <c r="AB931" s="12"/>
      <c r="AC931" s="12"/>
      <c r="AD931" s="12"/>
      <c r="AE931" s="12"/>
      <c r="AF931" s="12"/>
      <c r="AG931" s="12"/>
      <c r="AH931" s="12"/>
      <c r="AI931" s="12"/>
    </row>
    <row r="932" spans="1:35" ht="12.75">
      <c r="A932" s="13"/>
      <c r="B932" s="13"/>
      <c r="C932" s="13"/>
      <c r="F932" s="12"/>
      <c r="G932" s="3"/>
      <c r="H932" s="12"/>
      <c r="I932" s="12"/>
      <c r="J932" s="12"/>
      <c r="K932" s="12"/>
      <c r="L932" s="12"/>
      <c r="M932" s="12"/>
      <c r="N932" s="12"/>
      <c r="O932" s="12"/>
      <c r="P932" s="12"/>
      <c r="Q932" s="12"/>
      <c r="R932" s="12"/>
      <c r="S932" s="12"/>
      <c r="T932" s="12"/>
      <c r="U932" s="12"/>
      <c r="V932" s="12"/>
      <c r="W932" s="12"/>
      <c r="X932" s="12"/>
      <c r="Y932" s="12"/>
      <c r="Z932" s="12"/>
      <c r="AA932" s="12"/>
      <c r="AB932" s="12"/>
      <c r="AC932" s="12"/>
      <c r="AD932" s="12"/>
      <c r="AE932" s="12"/>
      <c r="AF932" s="12"/>
      <c r="AG932" s="12"/>
      <c r="AH932" s="12"/>
      <c r="AI932" s="12"/>
    </row>
    <row r="933" spans="1:35" ht="12.75">
      <c r="A933" s="13"/>
      <c r="B933" s="13"/>
      <c r="C933" s="13"/>
      <c r="F933" s="12"/>
      <c r="G933" s="3"/>
      <c r="H933" s="12"/>
      <c r="I933" s="12"/>
      <c r="J933" s="12"/>
      <c r="K933" s="12"/>
      <c r="L933" s="12"/>
      <c r="M933" s="12"/>
      <c r="N933" s="12"/>
      <c r="O933" s="12"/>
      <c r="P933" s="12"/>
      <c r="Q933" s="12"/>
      <c r="R933" s="12"/>
      <c r="S933" s="12"/>
      <c r="T933" s="12"/>
      <c r="U933" s="12"/>
      <c r="V933" s="12"/>
      <c r="W933" s="12"/>
      <c r="X933" s="12"/>
      <c r="Y933" s="12"/>
      <c r="Z933" s="12"/>
      <c r="AA933" s="12"/>
      <c r="AB933" s="12"/>
      <c r="AC933" s="12"/>
      <c r="AD933" s="12"/>
      <c r="AE933" s="12"/>
      <c r="AF933" s="12"/>
      <c r="AG933" s="12"/>
      <c r="AH933" s="12"/>
      <c r="AI933" s="12"/>
    </row>
    <row r="934" spans="1:35" ht="12.75">
      <c r="A934" s="13"/>
      <c r="B934" s="13"/>
      <c r="C934" s="13"/>
      <c r="F934" s="12"/>
      <c r="G934" s="3"/>
      <c r="H934" s="12"/>
      <c r="I934" s="12"/>
      <c r="J934" s="12"/>
      <c r="K934" s="12"/>
      <c r="L934" s="12"/>
      <c r="M934" s="12"/>
      <c r="N934" s="12"/>
      <c r="O934" s="12"/>
      <c r="P934" s="12"/>
      <c r="Q934" s="12"/>
      <c r="R934" s="12"/>
      <c r="S934" s="12"/>
      <c r="T934" s="12"/>
      <c r="U934" s="12"/>
      <c r="V934" s="12"/>
      <c r="W934" s="12"/>
      <c r="X934" s="12"/>
      <c r="Y934" s="12"/>
      <c r="Z934" s="12"/>
      <c r="AA934" s="12"/>
      <c r="AB934" s="12"/>
      <c r="AC934" s="12"/>
      <c r="AD934" s="12"/>
      <c r="AE934" s="12"/>
      <c r="AF934" s="12"/>
      <c r="AG934" s="12"/>
      <c r="AH934" s="12"/>
      <c r="AI934" s="12"/>
    </row>
    <row r="935" spans="1:35" ht="12.75">
      <c r="A935" s="13"/>
      <c r="B935" s="13"/>
      <c r="C935" s="13"/>
      <c r="F935" s="12"/>
      <c r="G935" s="3"/>
      <c r="H935" s="12"/>
      <c r="I935" s="12"/>
      <c r="J935" s="12"/>
      <c r="K935" s="12"/>
      <c r="L935" s="12"/>
      <c r="M935" s="12"/>
      <c r="N935" s="12"/>
      <c r="O935" s="12"/>
      <c r="P935" s="12"/>
      <c r="Q935" s="12"/>
      <c r="R935" s="12"/>
      <c r="S935" s="12"/>
      <c r="T935" s="12"/>
      <c r="U935" s="12"/>
      <c r="V935" s="12"/>
      <c r="W935" s="12"/>
      <c r="X935" s="12"/>
      <c r="Y935" s="12"/>
      <c r="Z935" s="12"/>
      <c r="AA935" s="12"/>
      <c r="AB935" s="12"/>
      <c r="AC935" s="12"/>
      <c r="AD935" s="12"/>
      <c r="AE935" s="12"/>
      <c r="AF935" s="12"/>
      <c r="AG935" s="12"/>
      <c r="AH935" s="12"/>
      <c r="AI935" s="12"/>
    </row>
    <row r="936" spans="1:35" ht="12.75">
      <c r="A936" s="13"/>
      <c r="B936" s="13"/>
      <c r="C936" s="13"/>
      <c r="F936" s="12"/>
      <c r="G936" s="3"/>
      <c r="H936" s="12"/>
      <c r="I936" s="12"/>
      <c r="J936" s="12"/>
      <c r="K936" s="12"/>
      <c r="L936" s="12"/>
      <c r="M936" s="12"/>
      <c r="N936" s="12"/>
      <c r="O936" s="12"/>
      <c r="P936" s="12"/>
      <c r="Q936" s="12"/>
      <c r="R936" s="12"/>
      <c r="S936" s="12"/>
      <c r="T936" s="12"/>
      <c r="U936" s="12"/>
      <c r="V936" s="12"/>
      <c r="W936" s="12"/>
      <c r="X936" s="12"/>
      <c r="Y936" s="12"/>
      <c r="Z936" s="12"/>
      <c r="AA936" s="12"/>
      <c r="AB936" s="12"/>
      <c r="AC936" s="12"/>
      <c r="AD936" s="12"/>
      <c r="AE936" s="12"/>
      <c r="AF936" s="12"/>
      <c r="AG936" s="12"/>
      <c r="AH936" s="12"/>
      <c r="AI936" s="12"/>
    </row>
    <row r="937" spans="1:35" ht="12.75">
      <c r="A937" s="13"/>
      <c r="B937" s="13"/>
      <c r="C937" s="13"/>
      <c r="F937" s="12"/>
      <c r="G937" s="3"/>
      <c r="H937" s="12"/>
      <c r="I937" s="12"/>
      <c r="J937" s="12"/>
      <c r="K937" s="12"/>
      <c r="L937" s="12"/>
      <c r="M937" s="12"/>
      <c r="N937" s="12"/>
      <c r="O937" s="12"/>
      <c r="P937" s="12"/>
      <c r="Q937" s="12"/>
      <c r="R937" s="12"/>
      <c r="S937" s="12"/>
      <c r="T937" s="12"/>
      <c r="U937" s="12"/>
      <c r="V937" s="12"/>
      <c r="W937" s="12"/>
      <c r="X937" s="12"/>
      <c r="Y937" s="12"/>
      <c r="Z937" s="12"/>
      <c r="AA937" s="12"/>
      <c r="AB937" s="12"/>
      <c r="AC937" s="12"/>
      <c r="AD937" s="12"/>
      <c r="AE937" s="12"/>
      <c r="AF937" s="12"/>
      <c r="AG937" s="12"/>
      <c r="AH937" s="12"/>
      <c r="AI937" s="12"/>
    </row>
    <row r="938" spans="1:35" ht="12.75">
      <c r="A938" s="13"/>
      <c r="B938" s="13"/>
      <c r="C938" s="13"/>
      <c r="F938" s="12"/>
      <c r="G938" s="3"/>
      <c r="H938" s="12"/>
      <c r="I938" s="12"/>
      <c r="J938" s="12"/>
      <c r="K938" s="12"/>
      <c r="L938" s="12"/>
      <c r="M938" s="12"/>
      <c r="N938" s="12"/>
      <c r="O938" s="12"/>
      <c r="P938" s="12"/>
      <c r="Q938" s="12"/>
      <c r="R938" s="12"/>
      <c r="S938" s="12"/>
      <c r="T938" s="12"/>
      <c r="U938" s="12"/>
      <c r="V938" s="12"/>
      <c r="W938" s="12"/>
      <c r="X938" s="12"/>
      <c r="Y938" s="12"/>
      <c r="Z938" s="12"/>
      <c r="AA938" s="12"/>
      <c r="AB938" s="12"/>
      <c r="AC938" s="12"/>
      <c r="AD938" s="12"/>
      <c r="AE938" s="12"/>
      <c r="AF938" s="12"/>
      <c r="AG938" s="12"/>
      <c r="AH938" s="12"/>
      <c r="AI938" s="12"/>
    </row>
    <row r="939" spans="1:35" ht="12.75">
      <c r="A939" s="13"/>
      <c r="B939" s="13"/>
      <c r="C939" s="13"/>
      <c r="F939" s="12"/>
      <c r="G939" s="3"/>
      <c r="H939" s="12"/>
      <c r="I939" s="12"/>
      <c r="J939" s="12"/>
      <c r="K939" s="12"/>
      <c r="L939" s="12"/>
      <c r="M939" s="12"/>
      <c r="N939" s="12"/>
      <c r="O939" s="12"/>
      <c r="P939" s="12"/>
      <c r="Q939" s="12"/>
      <c r="R939" s="12"/>
      <c r="S939" s="12"/>
      <c r="T939" s="12"/>
      <c r="U939" s="12"/>
      <c r="V939" s="12"/>
      <c r="W939" s="12"/>
      <c r="X939" s="12"/>
      <c r="Y939" s="12"/>
      <c r="Z939" s="12"/>
      <c r="AA939" s="12"/>
      <c r="AB939" s="12"/>
      <c r="AC939" s="12"/>
      <c r="AD939" s="12"/>
      <c r="AE939" s="12"/>
      <c r="AF939" s="12"/>
      <c r="AG939" s="12"/>
      <c r="AH939" s="12"/>
      <c r="AI939" s="12"/>
    </row>
    <row r="940" spans="1:35" ht="12.75">
      <c r="A940" s="13"/>
      <c r="B940" s="13"/>
      <c r="C940" s="13"/>
      <c r="F940" s="12"/>
      <c r="G940" s="3"/>
      <c r="H940" s="12"/>
      <c r="I940" s="12"/>
      <c r="J940" s="12"/>
      <c r="K940" s="12"/>
      <c r="L940" s="12"/>
      <c r="M940" s="12"/>
      <c r="N940" s="12"/>
      <c r="O940" s="12"/>
      <c r="P940" s="12"/>
      <c r="Q940" s="12"/>
      <c r="R940" s="12"/>
      <c r="S940" s="12"/>
      <c r="T940" s="12"/>
      <c r="U940" s="12"/>
      <c r="V940" s="12"/>
      <c r="W940" s="12"/>
      <c r="X940" s="12"/>
      <c r="Y940" s="12"/>
      <c r="Z940" s="12"/>
      <c r="AA940" s="12"/>
      <c r="AB940" s="12"/>
      <c r="AC940" s="12"/>
      <c r="AD940" s="12"/>
      <c r="AE940" s="12"/>
      <c r="AF940" s="12"/>
      <c r="AG940" s="12"/>
      <c r="AH940" s="12"/>
      <c r="AI940" s="12"/>
    </row>
    <row r="941" spans="1:35" ht="12.75">
      <c r="A941" s="13"/>
      <c r="B941" s="13"/>
      <c r="C941" s="13"/>
      <c r="F941" s="12"/>
      <c r="G941" s="3"/>
      <c r="H941" s="12"/>
      <c r="I941" s="12"/>
      <c r="J941" s="12"/>
      <c r="K941" s="12"/>
      <c r="L941" s="12"/>
      <c r="M941" s="12"/>
      <c r="N941" s="12"/>
      <c r="O941" s="12"/>
      <c r="P941" s="12"/>
      <c r="Q941" s="12"/>
      <c r="R941" s="12"/>
      <c r="S941" s="12"/>
      <c r="T941" s="12"/>
      <c r="U941" s="12"/>
      <c r="V941" s="12"/>
      <c r="W941" s="12"/>
      <c r="X941" s="12"/>
      <c r="Y941" s="12"/>
      <c r="Z941" s="12"/>
      <c r="AA941" s="12"/>
      <c r="AB941" s="12"/>
      <c r="AC941" s="12"/>
      <c r="AD941" s="12"/>
      <c r="AE941" s="12"/>
      <c r="AF941" s="12"/>
      <c r="AG941" s="12"/>
      <c r="AH941" s="12"/>
      <c r="AI941" s="12"/>
    </row>
    <row r="942" spans="1:35" ht="12.75">
      <c r="A942" s="13"/>
      <c r="B942" s="13"/>
      <c r="C942" s="13"/>
      <c r="F942" s="12"/>
      <c r="G942" s="3"/>
      <c r="H942" s="12"/>
      <c r="I942" s="12"/>
      <c r="J942" s="12"/>
      <c r="K942" s="12"/>
      <c r="L942" s="12"/>
      <c r="M942" s="12"/>
      <c r="N942" s="12"/>
      <c r="O942" s="12"/>
      <c r="P942" s="12"/>
      <c r="Q942" s="12"/>
      <c r="R942" s="12"/>
      <c r="S942" s="12"/>
      <c r="T942" s="12"/>
      <c r="U942" s="12"/>
      <c r="V942" s="12"/>
      <c r="W942" s="12"/>
      <c r="X942" s="12"/>
      <c r="Y942" s="12"/>
      <c r="Z942" s="12"/>
      <c r="AA942" s="12"/>
      <c r="AB942" s="12"/>
      <c r="AC942" s="12"/>
      <c r="AD942" s="12"/>
      <c r="AE942" s="12"/>
      <c r="AF942" s="12"/>
      <c r="AG942" s="12"/>
      <c r="AH942" s="12"/>
      <c r="AI942" s="12"/>
    </row>
    <row r="943" spans="1:35" ht="12.75">
      <c r="A943" s="13"/>
      <c r="B943" s="13"/>
      <c r="C943" s="13"/>
      <c r="F943" s="12"/>
      <c r="G943" s="3"/>
      <c r="H943" s="12"/>
      <c r="I943" s="12"/>
      <c r="J943" s="12"/>
      <c r="K943" s="12"/>
      <c r="L943" s="12"/>
      <c r="M943" s="12"/>
      <c r="N943" s="12"/>
      <c r="O943" s="12"/>
      <c r="P943" s="12"/>
      <c r="Q943" s="12"/>
      <c r="R943" s="12"/>
      <c r="S943" s="12"/>
      <c r="T943" s="12"/>
      <c r="U943" s="12"/>
      <c r="V943" s="12"/>
      <c r="W943" s="12"/>
      <c r="X943" s="12"/>
      <c r="Y943" s="12"/>
      <c r="Z943" s="12"/>
      <c r="AA943" s="12"/>
      <c r="AB943" s="12"/>
      <c r="AC943" s="12"/>
      <c r="AD943" s="12"/>
      <c r="AE943" s="12"/>
      <c r="AF943" s="12"/>
      <c r="AG943" s="12"/>
      <c r="AH943" s="12"/>
      <c r="AI943" s="12"/>
    </row>
    <row r="944" spans="1:35" ht="12.75">
      <c r="A944" s="13"/>
      <c r="B944" s="13"/>
      <c r="C944" s="13"/>
      <c r="F944" s="12"/>
      <c r="G944" s="3"/>
      <c r="H944" s="12"/>
      <c r="I944" s="12"/>
      <c r="J944" s="12"/>
      <c r="K944" s="12"/>
      <c r="L944" s="12"/>
      <c r="M944" s="12"/>
      <c r="N944" s="12"/>
      <c r="O944" s="12"/>
      <c r="P944" s="12"/>
      <c r="Q944" s="12"/>
      <c r="R944" s="12"/>
      <c r="S944" s="12"/>
      <c r="T944" s="12"/>
      <c r="U944" s="12"/>
      <c r="V944" s="12"/>
      <c r="W944" s="12"/>
      <c r="X944" s="12"/>
      <c r="Y944" s="12"/>
      <c r="Z944" s="12"/>
      <c r="AA944" s="12"/>
      <c r="AB944" s="12"/>
      <c r="AC944" s="12"/>
      <c r="AD944" s="12"/>
      <c r="AE944" s="12"/>
      <c r="AF944" s="12"/>
      <c r="AG944" s="12"/>
      <c r="AH944" s="12"/>
      <c r="AI944" s="12"/>
    </row>
    <row r="945" spans="1:35" ht="12.75">
      <c r="A945" s="13"/>
      <c r="B945" s="13"/>
      <c r="C945" s="13"/>
      <c r="F945" s="12"/>
      <c r="G945" s="3"/>
      <c r="H945" s="12"/>
      <c r="I945" s="12"/>
      <c r="J945" s="12"/>
      <c r="K945" s="12"/>
      <c r="L945" s="12"/>
      <c r="M945" s="12"/>
      <c r="N945" s="12"/>
      <c r="O945" s="12"/>
      <c r="P945" s="12"/>
      <c r="Q945" s="12"/>
      <c r="R945" s="12"/>
      <c r="S945" s="12"/>
      <c r="T945" s="12"/>
      <c r="U945" s="12"/>
      <c r="V945" s="12"/>
      <c r="W945" s="12"/>
      <c r="X945" s="12"/>
      <c r="Y945" s="12"/>
      <c r="Z945" s="12"/>
      <c r="AA945" s="12"/>
      <c r="AB945" s="12"/>
      <c r="AC945" s="12"/>
      <c r="AD945" s="12"/>
      <c r="AE945" s="12"/>
      <c r="AF945" s="12"/>
      <c r="AG945" s="12"/>
      <c r="AH945" s="12"/>
      <c r="AI945" s="12"/>
    </row>
    <row r="946" spans="1:35" ht="12.75">
      <c r="A946" s="13"/>
      <c r="B946" s="13"/>
      <c r="C946" s="13"/>
      <c r="F946" s="12"/>
      <c r="G946" s="3"/>
      <c r="H946" s="12"/>
      <c r="I946" s="12"/>
      <c r="J946" s="12"/>
      <c r="K946" s="12"/>
      <c r="L946" s="12"/>
      <c r="M946" s="12"/>
      <c r="N946" s="12"/>
      <c r="O946" s="12"/>
      <c r="P946" s="12"/>
      <c r="Q946" s="12"/>
      <c r="R946" s="12"/>
      <c r="S946" s="12"/>
      <c r="T946" s="12"/>
      <c r="U946" s="12"/>
      <c r="V946" s="12"/>
      <c r="W946" s="12"/>
      <c r="X946" s="12"/>
      <c r="Y946" s="12"/>
      <c r="Z946" s="12"/>
      <c r="AA946" s="12"/>
      <c r="AB946" s="12"/>
      <c r="AC946" s="12"/>
      <c r="AD946" s="12"/>
      <c r="AE946" s="12"/>
      <c r="AF946" s="12"/>
      <c r="AG946" s="12"/>
      <c r="AH946" s="12"/>
      <c r="AI946" s="12"/>
    </row>
    <row r="947" spans="1:35" ht="12.75">
      <c r="A947" s="13"/>
      <c r="B947" s="13"/>
      <c r="C947" s="13"/>
      <c r="F947" s="12"/>
      <c r="G947" s="3"/>
      <c r="H947" s="12"/>
      <c r="I947" s="12"/>
      <c r="J947" s="12"/>
      <c r="K947" s="12"/>
      <c r="L947" s="12"/>
      <c r="M947" s="12"/>
      <c r="N947" s="12"/>
      <c r="O947" s="12"/>
      <c r="P947" s="12"/>
      <c r="Q947" s="12"/>
      <c r="R947" s="12"/>
      <c r="S947" s="12"/>
      <c r="T947" s="12"/>
      <c r="U947" s="12"/>
      <c r="V947" s="12"/>
      <c r="W947" s="12"/>
      <c r="X947" s="12"/>
      <c r="Y947" s="12"/>
      <c r="Z947" s="12"/>
      <c r="AA947" s="12"/>
      <c r="AB947" s="12"/>
      <c r="AC947" s="12"/>
      <c r="AD947" s="12"/>
      <c r="AE947" s="12"/>
      <c r="AF947" s="12"/>
      <c r="AG947" s="12"/>
      <c r="AH947" s="12"/>
      <c r="AI947" s="12"/>
    </row>
    <row r="948" spans="1:35" ht="12.75">
      <c r="A948" s="13"/>
      <c r="B948" s="13"/>
      <c r="C948" s="13"/>
      <c r="F948" s="12"/>
      <c r="G948" s="3"/>
      <c r="H948" s="12"/>
      <c r="I948" s="12"/>
      <c r="J948" s="12"/>
      <c r="K948" s="12"/>
      <c r="L948" s="12"/>
      <c r="M948" s="12"/>
      <c r="N948" s="12"/>
      <c r="O948" s="12"/>
      <c r="P948" s="12"/>
      <c r="Q948" s="12"/>
      <c r="R948" s="12"/>
      <c r="S948" s="12"/>
      <c r="T948" s="12"/>
      <c r="U948" s="12"/>
      <c r="V948" s="12"/>
      <c r="W948" s="12"/>
      <c r="X948" s="12"/>
      <c r="Y948" s="12"/>
      <c r="Z948" s="12"/>
      <c r="AA948" s="12"/>
      <c r="AB948" s="12"/>
      <c r="AC948" s="12"/>
      <c r="AD948" s="12"/>
      <c r="AE948" s="12"/>
      <c r="AF948" s="12"/>
      <c r="AG948" s="12"/>
      <c r="AH948" s="12"/>
      <c r="AI948" s="12"/>
    </row>
    <row r="949" spans="1:35" ht="12.75">
      <c r="A949" s="13"/>
      <c r="B949" s="13"/>
      <c r="C949" s="13"/>
      <c r="F949" s="12"/>
      <c r="G949" s="3"/>
      <c r="H949" s="12"/>
      <c r="I949" s="12"/>
      <c r="J949" s="12"/>
      <c r="K949" s="12"/>
      <c r="L949" s="12"/>
      <c r="M949" s="12"/>
      <c r="N949" s="12"/>
      <c r="O949" s="12"/>
      <c r="P949" s="12"/>
      <c r="Q949" s="12"/>
      <c r="R949" s="12"/>
      <c r="S949" s="12"/>
      <c r="T949" s="12"/>
      <c r="U949" s="12"/>
      <c r="V949" s="12"/>
      <c r="W949" s="12"/>
      <c r="X949" s="12"/>
      <c r="Y949" s="12"/>
      <c r="Z949" s="12"/>
      <c r="AA949" s="12"/>
      <c r="AB949" s="12"/>
      <c r="AC949" s="12"/>
      <c r="AD949" s="12"/>
      <c r="AE949" s="12"/>
      <c r="AF949" s="12"/>
      <c r="AG949" s="12"/>
      <c r="AH949" s="12"/>
      <c r="AI949" s="12"/>
    </row>
    <row r="950" spans="1:35" ht="12.75">
      <c r="A950" s="13"/>
      <c r="B950" s="13"/>
      <c r="C950" s="13"/>
      <c r="F950" s="12"/>
      <c r="G950" s="3"/>
      <c r="H950" s="12"/>
      <c r="I950" s="12"/>
      <c r="J950" s="12"/>
      <c r="K950" s="12"/>
      <c r="L950" s="12"/>
      <c r="M950" s="12"/>
      <c r="N950" s="12"/>
      <c r="O950" s="12"/>
      <c r="P950" s="12"/>
      <c r="Q950" s="12"/>
      <c r="R950" s="12"/>
      <c r="S950" s="12"/>
      <c r="T950" s="12"/>
      <c r="U950" s="12"/>
      <c r="V950" s="12"/>
      <c r="W950" s="12"/>
      <c r="X950" s="12"/>
      <c r="Y950" s="12"/>
      <c r="Z950" s="12"/>
      <c r="AA950" s="12"/>
      <c r="AB950" s="12"/>
      <c r="AC950" s="12"/>
      <c r="AD950" s="12"/>
      <c r="AE950" s="12"/>
      <c r="AF950" s="12"/>
      <c r="AG950" s="12"/>
      <c r="AH950" s="12"/>
      <c r="AI950" s="12"/>
    </row>
    <row r="951" spans="1:35" ht="12.75">
      <c r="A951" s="13"/>
      <c r="B951" s="13"/>
      <c r="C951" s="13"/>
      <c r="F951" s="12"/>
      <c r="G951" s="3"/>
      <c r="H951" s="12"/>
      <c r="I951" s="12"/>
      <c r="J951" s="12"/>
      <c r="K951" s="12"/>
      <c r="L951" s="12"/>
      <c r="M951" s="12"/>
      <c r="N951" s="12"/>
      <c r="O951" s="12"/>
      <c r="P951" s="12"/>
      <c r="Q951" s="12"/>
      <c r="R951" s="12"/>
      <c r="S951" s="12"/>
      <c r="T951" s="12"/>
      <c r="U951" s="12"/>
      <c r="V951" s="12"/>
      <c r="W951" s="12"/>
      <c r="X951" s="12"/>
      <c r="Y951" s="12"/>
      <c r="Z951" s="12"/>
      <c r="AA951" s="12"/>
      <c r="AB951" s="12"/>
      <c r="AC951" s="12"/>
      <c r="AD951" s="12"/>
      <c r="AE951" s="12"/>
      <c r="AF951" s="12"/>
      <c r="AG951" s="12"/>
      <c r="AH951" s="12"/>
      <c r="AI951" s="12"/>
    </row>
    <row r="952" spans="1:35" ht="12.75">
      <c r="A952" s="13"/>
      <c r="B952" s="13"/>
      <c r="C952" s="13"/>
      <c r="F952" s="12"/>
      <c r="G952" s="3"/>
      <c r="H952" s="12"/>
      <c r="I952" s="12"/>
      <c r="J952" s="12"/>
      <c r="K952" s="12"/>
      <c r="L952" s="12"/>
      <c r="M952" s="12"/>
      <c r="N952" s="12"/>
      <c r="O952" s="12"/>
      <c r="P952" s="12"/>
      <c r="Q952" s="12"/>
      <c r="R952" s="12"/>
      <c r="S952" s="12"/>
      <c r="T952" s="12"/>
      <c r="U952" s="12"/>
      <c r="V952" s="12"/>
      <c r="W952" s="12"/>
      <c r="X952" s="12"/>
      <c r="Y952" s="12"/>
      <c r="Z952" s="12"/>
      <c r="AA952" s="12"/>
      <c r="AB952" s="12"/>
      <c r="AC952" s="12"/>
      <c r="AD952" s="12"/>
      <c r="AE952" s="12"/>
      <c r="AF952" s="12"/>
      <c r="AG952" s="12"/>
      <c r="AH952" s="12"/>
      <c r="AI952" s="12"/>
    </row>
    <row r="953" spans="1:35" ht="12.75">
      <c r="A953" s="13"/>
      <c r="B953" s="13"/>
      <c r="C953" s="13"/>
      <c r="F953" s="12"/>
      <c r="G953" s="3"/>
      <c r="H953" s="12"/>
      <c r="I953" s="12"/>
      <c r="J953" s="12"/>
      <c r="K953" s="12"/>
      <c r="L953" s="12"/>
      <c r="M953" s="12"/>
      <c r="N953" s="12"/>
      <c r="O953" s="12"/>
      <c r="P953" s="12"/>
      <c r="Q953" s="12"/>
      <c r="R953" s="12"/>
      <c r="S953" s="12"/>
      <c r="T953" s="12"/>
      <c r="U953" s="12"/>
      <c r="V953" s="12"/>
      <c r="W953" s="12"/>
      <c r="X953" s="12"/>
      <c r="Y953" s="12"/>
      <c r="Z953" s="12"/>
      <c r="AA953" s="12"/>
      <c r="AB953" s="12"/>
      <c r="AC953" s="12"/>
      <c r="AD953" s="12"/>
      <c r="AE953" s="12"/>
      <c r="AF953" s="12"/>
      <c r="AG953" s="12"/>
      <c r="AH953" s="12"/>
      <c r="AI953" s="12"/>
    </row>
    <row r="954" spans="1:35" ht="12.75">
      <c r="A954" s="13"/>
      <c r="B954" s="13"/>
      <c r="C954" s="13"/>
      <c r="F954" s="12"/>
      <c r="G954" s="3"/>
      <c r="H954" s="12"/>
      <c r="I954" s="12"/>
      <c r="J954" s="12"/>
      <c r="K954" s="12"/>
      <c r="L954" s="12"/>
      <c r="M954" s="12"/>
      <c r="N954" s="12"/>
      <c r="O954" s="12"/>
      <c r="P954" s="12"/>
      <c r="Q954" s="12"/>
      <c r="R954" s="12"/>
      <c r="S954" s="12"/>
      <c r="T954" s="12"/>
      <c r="U954" s="12"/>
      <c r="V954" s="12"/>
      <c r="W954" s="12"/>
      <c r="X954" s="12"/>
      <c r="Y954" s="12"/>
      <c r="Z954" s="12"/>
      <c r="AA954" s="12"/>
      <c r="AB954" s="12"/>
      <c r="AC954" s="12"/>
      <c r="AD954" s="12"/>
      <c r="AE954" s="12"/>
      <c r="AF954" s="12"/>
      <c r="AG954" s="12"/>
      <c r="AH954" s="12"/>
      <c r="AI954" s="12"/>
    </row>
    <row r="955" spans="1:35" ht="12.75">
      <c r="A955" s="13"/>
      <c r="B955" s="13"/>
      <c r="C955" s="13"/>
      <c r="F955" s="12"/>
      <c r="G955" s="3"/>
      <c r="H955" s="12"/>
      <c r="I955" s="12"/>
      <c r="J955" s="12"/>
      <c r="K955" s="12"/>
      <c r="L955" s="12"/>
      <c r="M955" s="12"/>
      <c r="N955" s="12"/>
      <c r="O955" s="12"/>
      <c r="P955" s="12"/>
      <c r="Q955" s="12"/>
      <c r="R955" s="12"/>
      <c r="S955" s="12"/>
      <c r="T955" s="12"/>
      <c r="U955" s="12"/>
      <c r="V955" s="12"/>
      <c r="W955" s="12"/>
      <c r="X955" s="12"/>
      <c r="Y955" s="12"/>
      <c r="Z955" s="12"/>
      <c r="AA955" s="12"/>
      <c r="AB955" s="12"/>
      <c r="AC955" s="12"/>
      <c r="AD955" s="12"/>
      <c r="AE955" s="12"/>
      <c r="AF955" s="12"/>
      <c r="AG955" s="12"/>
      <c r="AH955" s="12"/>
      <c r="AI955" s="12"/>
    </row>
    <row r="956" spans="1:35" ht="12.75">
      <c r="A956" s="13"/>
      <c r="B956" s="13"/>
      <c r="C956" s="13"/>
      <c r="F956" s="12"/>
      <c r="G956" s="3"/>
      <c r="H956" s="12"/>
      <c r="I956" s="12"/>
      <c r="J956" s="12"/>
      <c r="K956" s="12"/>
      <c r="L956" s="12"/>
      <c r="M956" s="12"/>
      <c r="N956" s="12"/>
      <c r="O956" s="12"/>
      <c r="P956" s="12"/>
      <c r="Q956" s="12"/>
      <c r="R956" s="12"/>
      <c r="S956" s="12"/>
      <c r="T956" s="12"/>
      <c r="U956" s="12"/>
      <c r="V956" s="12"/>
      <c r="W956" s="12"/>
      <c r="X956" s="12"/>
      <c r="Y956" s="12"/>
      <c r="Z956" s="12"/>
      <c r="AA956" s="12"/>
      <c r="AB956" s="12"/>
      <c r="AC956" s="12"/>
      <c r="AD956" s="12"/>
      <c r="AE956" s="12"/>
      <c r="AF956" s="12"/>
      <c r="AG956" s="12"/>
      <c r="AH956" s="12"/>
      <c r="AI956" s="12"/>
    </row>
    <row r="957" spans="1:35" ht="12.75">
      <c r="A957" s="13"/>
      <c r="B957" s="13"/>
      <c r="C957" s="13"/>
      <c r="F957" s="12"/>
      <c r="G957" s="3"/>
      <c r="H957" s="12"/>
      <c r="I957" s="12"/>
      <c r="J957" s="12"/>
      <c r="K957" s="12"/>
      <c r="L957" s="12"/>
      <c r="M957" s="12"/>
      <c r="N957" s="12"/>
      <c r="O957" s="12"/>
      <c r="P957" s="12"/>
      <c r="Q957" s="12"/>
      <c r="R957" s="12"/>
      <c r="S957" s="12"/>
      <c r="T957" s="12"/>
      <c r="U957" s="12"/>
      <c r="V957" s="12"/>
      <c r="W957" s="12"/>
      <c r="X957" s="12"/>
      <c r="Y957" s="12"/>
      <c r="Z957" s="12"/>
      <c r="AA957" s="12"/>
      <c r="AB957" s="12"/>
      <c r="AC957" s="12"/>
      <c r="AD957" s="12"/>
      <c r="AE957" s="12"/>
      <c r="AF957" s="12"/>
      <c r="AG957" s="12"/>
      <c r="AH957" s="12"/>
      <c r="AI957" s="12"/>
    </row>
    <row r="958" spans="1:35" ht="12.75">
      <c r="A958" s="13"/>
      <c r="B958" s="13"/>
      <c r="C958" s="13"/>
      <c r="F958" s="12"/>
      <c r="G958" s="3"/>
      <c r="H958" s="12"/>
      <c r="I958" s="12"/>
      <c r="J958" s="12"/>
      <c r="K958" s="12"/>
      <c r="L958" s="12"/>
      <c r="M958" s="12"/>
      <c r="N958" s="12"/>
      <c r="O958" s="12"/>
      <c r="P958" s="12"/>
      <c r="Q958" s="12"/>
      <c r="R958" s="12"/>
      <c r="S958" s="12"/>
      <c r="T958" s="12"/>
      <c r="U958" s="12"/>
      <c r="V958" s="12"/>
      <c r="W958" s="12"/>
      <c r="X958" s="12"/>
      <c r="Y958" s="12"/>
      <c r="Z958" s="12"/>
      <c r="AA958" s="12"/>
      <c r="AB958" s="12"/>
      <c r="AC958" s="12"/>
      <c r="AD958" s="12"/>
      <c r="AE958" s="12"/>
      <c r="AF958" s="12"/>
      <c r="AG958" s="12"/>
      <c r="AH958" s="12"/>
      <c r="AI958" s="12"/>
    </row>
    <row r="959" spans="1:35" ht="12.75">
      <c r="A959" s="13"/>
      <c r="B959" s="13"/>
      <c r="C959" s="13"/>
      <c r="F959" s="12"/>
      <c r="G959" s="3"/>
      <c r="H959" s="12"/>
      <c r="I959" s="12"/>
      <c r="J959" s="12"/>
      <c r="K959" s="12"/>
      <c r="L959" s="12"/>
      <c r="M959" s="12"/>
      <c r="N959" s="12"/>
      <c r="O959" s="12"/>
      <c r="P959" s="12"/>
      <c r="Q959" s="12"/>
      <c r="R959" s="12"/>
      <c r="S959" s="12"/>
      <c r="T959" s="12"/>
      <c r="U959" s="12"/>
      <c r="V959" s="12"/>
      <c r="W959" s="12"/>
      <c r="X959" s="12"/>
      <c r="Y959" s="12"/>
      <c r="Z959" s="12"/>
      <c r="AA959" s="12"/>
      <c r="AB959" s="12"/>
      <c r="AC959" s="12"/>
      <c r="AD959" s="12"/>
      <c r="AE959" s="12"/>
      <c r="AF959" s="12"/>
      <c r="AG959" s="12"/>
      <c r="AH959" s="12"/>
      <c r="AI959" s="12"/>
    </row>
    <row r="960" spans="1:35" ht="12.75">
      <c r="A960" s="13"/>
      <c r="B960" s="13"/>
      <c r="C960" s="13"/>
      <c r="F960" s="12"/>
      <c r="G960" s="3"/>
      <c r="H960" s="12"/>
      <c r="I960" s="12"/>
      <c r="J960" s="12"/>
      <c r="K960" s="12"/>
      <c r="L960" s="12"/>
      <c r="M960" s="12"/>
      <c r="N960" s="12"/>
      <c r="O960" s="12"/>
      <c r="P960" s="12"/>
      <c r="Q960" s="12"/>
      <c r="R960" s="12"/>
      <c r="S960" s="12"/>
      <c r="T960" s="12"/>
      <c r="U960" s="12"/>
      <c r="V960" s="12"/>
      <c r="W960" s="12"/>
      <c r="X960" s="12"/>
      <c r="Y960" s="12"/>
      <c r="Z960" s="12"/>
      <c r="AA960" s="12"/>
      <c r="AB960" s="12"/>
      <c r="AC960" s="12"/>
      <c r="AD960" s="12"/>
      <c r="AE960" s="12"/>
      <c r="AF960" s="12"/>
      <c r="AG960" s="12"/>
      <c r="AH960" s="12"/>
      <c r="AI960" s="12"/>
    </row>
    <row r="961" spans="1:35" ht="12.75">
      <c r="A961" s="13"/>
      <c r="B961" s="13"/>
      <c r="C961" s="13"/>
      <c r="F961" s="12"/>
      <c r="G961" s="3"/>
      <c r="H961" s="12"/>
      <c r="I961" s="12"/>
      <c r="J961" s="12"/>
      <c r="K961" s="12"/>
      <c r="L961" s="12"/>
      <c r="M961" s="12"/>
      <c r="N961" s="12"/>
      <c r="O961" s="12"/>
      <c r="P961" s="12"/>
      <c r="Q961" s="12"/>
      <c r="R961" s="12"/>
      <c r="S961" s="12"/>
      <c r="T961" s="12"/>
      <c r="U961" s="12"/>
      <c r="V961" s="12"/>
      <c r="W961" s="12"/>
      <c r="X961" s="12"/>
      <c r="Y961" s="12"/>
      <c r="Z961" s="12"/>
      <c r="AA961" s="12"/>
      <c r="AB961" s="12"/>
      <c r="AC961" s="12"/>
      <c r="AD961" s="12"/>
      <c r="AE961" s="12"/>
      <c r="AF961" s="12"/>
      <c r="AG961" s="12"/>
      <c r="AH961" s="12"/>
      <c r="AI961" s="12"/>
    </row>
    <row r="962" spans="1:35" ht="12.75">
      <c r="A962" s="13"/>
      <c r="B962" s="13"/>
      <c r="C962" s="13"/>
      <c r="F962" s="12"/>
      <c r="G962" s="3"/>
      <c r="H962" s="12"/>
      <c r="I962" s="12"/>
      <c r="J962" s="12"/>
      <c r="K962" s="12"/>
      <c r="L962" s="12"/>
      <c r="M962" s="12"/>
      <c r="N962" s="12"/>
      <c r="O962" s="12"/>
      <c r="P962" s="12"/>
      <c r="Q962" s="12"/>
      <c r="R962" s="12"/>
      <c r="S962" s="12"/>
      <c r="T962" s="12"/>
      <c r="U962" s="12"/>
      <c r="V962" s="12"/>
      <c r="W962" s="12"/>
      <c r="X962" s="12"/>
      <c r="Y962" s="12"/>
      <c r="Z962" s="12"/>
      <c r="AA962" s="12"/>
      <c r="AB962" s="12"/>
      <c r="AC962" s="12"/>
      <c r="AD962" s="12"/>
      <c r="AE962" s="12"/>
      <c r="AF962" s="12"/>
      <c r="AG962" s="12"/>
      <c r="AH962" s="12"/>
      <c r="AI962" s="12"/>
    </row>
    <row r="963" spans="1:35" ht="12.75">
      <c r="A963" s="13"/>
      <c r="B963" s="13"/>
      <c r="C963" s="13"/>
      <c r="F963" s="12"/>
      <c r="G963" s="3"/>
      <c r="H963" s="12"/>
      <c r="I963" s="12"/>
      <c r="J963" s="12"/>
      <c r="K963" s="12"/>
      <c r="L963" s="12"/>
      <c r="M963" s="12"/>
      <c r="N963" s="12"/>
      <c r="O963" s="12"/>
      <c r="P963" s="12"/>
      <c r="Q963" s="12"/>
      <c r="R963" s="12"/>
      <c r="S963" s="12"/>
      <c r="T963" s="12"/>
      <c r="U963" s="12"/>
      <c r="V963" s="12"/>
      <c r="W963" s="12"/>
      <c r="X963" s="12"/>
      <c r="Y963" s="12"/>
      <c r="Z963" s="12"/>
      <c r="AA963" s="12"/>
      <c r="AB963" s="12"/>
      <c r="AC963" s="12"/>
      <c r="AD963" s="12"/>
      <c r="AE963" s="12"/>
      <c r="AF963" s="12"/>
      <c r="AG963" s="12"/>
      <c r="AH963" s="12"/>
      <c r="AI963" s="12"/>
    </row>
    <row r="964" spans="1:35" ht="12.75">
      <c r="A964" s="13"/>
      <c r="B964" s="13"/>
      <c r="C964" s="13"/>
      <c r="F964" s="12"/>
      <c r="G964" s="3"/>
      <c r="H964" s="12"/>
      <c r="I964" s="12"/>
      <c r="J964" s="12"/>
      <c r="K964" s="12"/>
      <c r="L964" s="12"/>
      <c r="M964" s="12"/>
      <c r="N964" s="12"/>
      <c r="O964" s="12"/>
      <c r="P964" s="12"/>
      <c r="Q964" s="12"/>
      <c r="R964" s="12"/>
      <c r="S964" s="12"/>
      <c r="T964" s="12"/>
      <c r="U964" s="12"/>
      <c r="V964" s="12"/>
      <c r="W964" s="12"/>
      <c r="X964" s="12"/>
      <c r="Y964" s="12"/>
      <c r="Z964" s="12"/>
      <c r="AA964" s="12"/>
      <c r="AB964" s="12"/>
      <c r="AC964" s="12"/>
      <c r="AD964" s="12"/>
      <c r="AE964" s="12"/>
      <c r="AF964" s="12"/>
      <c r="AG964" s="12"/>
      <c r="AH964" s="12"/>
      <c r="AI964" s="12"/>
    </row>
    <row r="965" spans="1:35" ht="12.75">
      <c r="A965" s="13"/>
      <c r="B965" s="13"/>
      <c r="C965" s="13"/>
      <c r="F965" s="12"/>
      <c r="G965" s="3"/>
      <c r="H965" s="12"/>
      <c r="I965" s="12"/>
      <c r="J965" s="12"/>
      <c r="K965" s="12"/>
      <c r="L965" s="12"/>
      <c r="M965" s="12"/>
      <c r="N965" s="12"/>
      <c r="O965" s="12"/>
      <c r="P965" s="12"/>
      <c r="Q965" s="12"/>
      <c r="R965" s="12"/>
      <c r="S965" s="12"/>
      <c r="T965" s="12"/>
      <c r="U965" s="12"/>
      <c r="V965" s="12"/>
      <c r="W965" s="12"/>
      <c r="X965" s="12"/>
      <c r="Y965" s="12"/>
      <c r="Z965" s="12"/>
      <c r="AA965" s="12"/>
      <c r="AB965" s="12"/>
      <c r="AC965" s="12"/>
      <c r="AD965" s="12"/>
      <c r="AE965" s="12"/>
      <c r="AF965" s="12"/>
      <c r="AG965" s="12"/>
      <c r="AH965" s="12"/>
      <c r="AI965" s="12"/>
    </row>
    <row r="966" spans="1:35" ht="12.75">
      <c r="A966" s="13"/>
      <c r="B966" s="13"/>
      <c r="C966" s="13"/>
      <c r="F966" s="12"/>
      <c r="G966" s="3"/>
      <c r="H966" s="12"/>
      <c r="I966" s="12"/>
      <c r="J966" s="12"/>
      <c r="K966" s="12"/>
      <c r="L966" s="12"/>
      <c r="M966" s="12"/>
      <c r="N966" s="12"/>
      <c r="O966" s="12"/>
      <c r="P966" s="12"/>
      <c r="Q966" s="12"/>
      <c r="R966" s="12"/>
      <c r="S966" s="12"/>
      <c r="T966" s="12"/>
      <c r="U966" s="12"/>
      <c r="V966" s="12"/>
      <c r="W966" s="12"/>
      <c r="X966" s="12"/>
      <c r="Y966" s="12"/>
      <c r="Z966" s="12"/>
      <c r="AA966" s="12"/>
      <c r="AB966" s="12"/>
      <c r="AC966" s="12"/>
      <c r="AD966" s="12"/>
      <c r="AE966" s="12"/>
      <c r="AF966" s="12"/>
      <c r="AG966" s="12"/>
      <c r="AH966" s="12"/>
      <c r="AI966" s="12"/>
    </row>
    <row r="967" spans="1:35" ht="12.75">
      <c r="A967" s="13"/>
      <c r="B967" s="13"/>
      <c r="C967" s="13"/>
      <c r="F967" s="12"/>
      <c r="G967" s="3"/>
      <c r="H967" s="12"/>
      <c r="I967" s="12"/>
      <c r="J967" s="12"/>
      <c r="K967" s="12"/>
      <c r="L967" s="12"/>
      <c r="M967" s="12"/>
      <c r="N967" s="12"/>
      <c r="O967" s="12"/>
      <c r="P967" s="12"/>
      <c r="Q967" s="12"/>
      <c r="R967" s="12"/>
      <c r="S967" s="12"/>
      <c r="T967" s="12"/>
      <c r="U967" s="12"/>
      <c r="V967" s="12"/>
      <c r="W967" s="12"/>
      <c r="X967" s="12"/>
      <c r="Y967" s="12"/>
      <c r="Z967" s="12"/>
      <c r="AA967" s="12"/>
      <c r="AB967" s="12"/>
      <c r="AC967" s="12"/>
      <c r="AD967" s="12"/>
      <c r="AE967" s="12"/>
      <c r="AF967" s="12"/>
      <c r="AG967" s="12"/>
      <c r="AH967" s="12"/>
      <c r="AI967" s="12"/>
    </row>
    <row r="968" spans="1:35" ht="12.75">
      <c r="A968" s="13"/>
      <c r="B968" s="13"/>
      <c r="C968" s="13"/>
      <c r="F968" s="12"/>
      <c r="G968" s="3"/>
      <c r="H968" s="12"/>
      <c r="I968" s="12"/>
      <c r="J968" s="12"/>
      <c r="K968" s="12"/>
      <c r="L968" s="12"/>
      <c r="M968" s="12"/>
      <c r="N968" s="12"/>
      <c r="O968" s="12"/>
      <c r="P968" s="12"/>
      <c r="Q968" s="12"/>
      <c r="R968" s="12"/>
      <c r="S968" s="12"/>
      <c r="T968" s="12"/>
      <c r="U968" s="12"/>
      <c r="V968" s="12"/>
      <c r="W968" s="12"/>
      <c r="X968" s="12"/>
      <c r="Y968" s="12"/>
      <c r="Z968" s="12"/>
      <c r="AA968" s="12"/>
      <c r="AB968" s="12"/>
      <c r="AC968" s="12"/>
      <c r="AD968" s="12"/>
      <c r="AE968" s="12"/>
      <c r="AF968" s="12"/>
      <c r="AG968" s="12"/>
      <c r="AH968" s="12"/>
      <c r="AI968" s="12"/>
    </row>
    <row r="969" spans="1:35" ht="12.75">
      <c r="A969" s="13"/>
      <c r="B969" s="13"/>
      <c r="C969" s="13"/>
      <c r="F969" s="12"/>
      <c r="G969" s="3"/>
      <c r="H969" s="12"/>
      <c r="I969" s="12"/>
      <c r="J969" s="12"/>
      <c r="K969" s="12"/>
      <c r="L969" s="12"/>
      <c r="M969" s="12"/>
      <c r="N969" s="12"/>
      <c r="O969" s="12"/>
      <c r="P969" s="12"/>
      <c r="Q969" s="12"/>
      <c r="R969" s="12"/>
      <c r="S969" s="12"/>
      <c r="T969" s="12"/>
      <c r="U969" s="12"/>
      <c r="V969" s="12"/>
      <c r="W969" s="12"/>
      <c r="X969" s="12"/>
      <c r="Y969" s="12"/>
      <c r="Z969" s="12"/>
      <c r="AA969" s="12"/>
      <c r="AB969" s="12"/>
      <c r="AC969" s="12"/>
      <c r="AD969" s="12"/>
      <c r="AE969" s="12"/>
      <c r="AF969" s="12"/>
      <c r="AG969" s="12"/>
      <c r="AH969" s="12"/>
      <c r="AI969" s="12"/>
    </row>
    <row r="970" spans="1:35" ht="12.75">
      <c r="A970" s="13"/>
      <c r="B970" s="13"/>
      <c r="C970" s="13"/>
      <c r="F970" s="12"/>
      <c r="G970" s="3"/>
      <c r="H970" s="12"/>
      <c r="I970" s="12"/>
      <c r="J970" s="12"/>
      <c r="K970" s="12"/>
      <c r="L970" s="12"/>
      <c r="M970" s="12"/>
      <c r="N970" s="12"/>
      <c r="O970" s="12"/>
      <c r="P970" s="12"/>
      <c r="Q970" s="12"/>
      <c r="R970" s="12"/>
      <c r="S970" s="12"/>
      <c r="T970" s="12"/>
      <c r="U970" s="12"/>
      <c r="V970" s="12"/>
      <c r="W970" s="12"/>
      <c r="X970" s="12"/>
      <c r="Y970" s="12"/>
      <c r="Z970" s="12"/>
      <c r="AA970" s="12"/>
      <c r="AB970" s="12"/>
      <c r="AC970" s="12"/>
      <c r="AD970" s="12"/>
      <c r="AE970" s="12"/>
      <c r="AF970" s="12"/>
      <c r="AG970" s="12"/>
      <c r="AH970" s="12"/>
      <c r="AI970" s="12"/>
    </row>
    <row r="971" spans="1:35" ht="12.75">
      <c r="A971" s="13"/>
      <c r="B971" s="13"/>
      <c r="C971" s="13"/>
      <c r="F971" s="12"/>
      <c r="G971" s="3"/>
      <c r="H971" s="12"/>
      <c r="I971" s="12"/>
      <c r="J971" s="12"/>
      <c r="K971" s="12"/>
      <c r="L971" s="12"/>
      <c r="M971" s="12"/>
      <c r="N971" s="12"/>
      <c r="O971" s="12"/>
      <c r="P971" s="12"/>
      <c r="Q971" s="12"/>
      <c r="R971" s="12"/>
      <c r="S971" s="12"/>
      <c r="T971" s="12"/>
      <c r="U971" s="12"/>
      <c r="V971" s="12"/>
      <c r="W971" s="12"/>
      <c r="X971" s="12"/>
      <c r="Y971" s="12"/>
      <c r="Z971" s="12"/>
      <c r="AA971" s="12"/>
      <c r="AB971" s="12"/>
      <c r="AC971" s="12"/>
      <c r="AD971" s="12"/>
      <c r="AE971" s="12"/>
      <c r="AF971" s="12"/>
      <c r="AG971" s="12"/>
      <c r="AH971" s="12"/>
      <c r="AI971" s="12"/>
    </row>
    <row r="972" spans="1:35" ht="12.75">
      <c r="A972" s="13"/>
      <c r="B972" s="13"/>
      <c r="C972" s="13"/>
      <c r="F972" s="12"/>
      <c r="G972" s="3"/>
      <c r="H972" s="12"/>
      <c r="I972" s="12"/>
      <c r="J972" s="12"/>
      <c r="K972" s="12"/>
      <c r="L972" s="12"/>
      <c r="M972" s="12"/>
      <c r="N972" s="12"/>
      <c r="O972" s="12"/>
      <c r="P972" s="12"/>
      <c r="Q972" s="12"/>
      <c r="R972" s="12"/>
      <c r="S972" s="12"/>
      <c r="T972" s="12"/>
      <c r="U972" s="12"/>
      <c r="V972" s="12"/>
      <c r="W972" s="12"/>
      <c r="X972" s="12"/>
      <c r="Y972" s="12"/>
      <c r="Z972" s="12"/>
      <c r="AA972" s="12"/>
      <c r="AB972" s="12"/>
      <c r="AC972" s="12"/>
      <c r="AD972" s="12"/>
      <c r="AE972" s="12"/>
      <c r="AF972" s="12"/>
      <c r="AG972" s="12"/>
      <c r="AH972" s="12"/>
      <c r="AI972" s="12"/>
    </row>
    <row r="973" spans="1:35" ht="12.75">
      <c r="A973" s="13"/>
      <c r="B973" s="13"/>
      <c r="C973" s="13"/>
      <c r="F973" s="12"/>
      <c r="G973" s="3"/>
      <c r="H973" s="12"/>
      <c r="I973" s="12"/>
      <c r="J973" s="12"/>
      <c r="K973" s="12"/>
      <c r="L973" s="12"/>
      <c r="M973" s="12"/>
      <c r="N973" s="12"/>
      <c r="O973" s="12"/>
      <c r="P973" s="12"/>
      <c r="Q973" s="12"/>
      <c r="R973" s="12"/>
      <c r="S973" s="12"/>
      <c r="T973" s="12"/>
      <c r="U973" s="12"/>
      <c r="V973" s="12"/>
      <c r="W973" s="12"/>
      <c r="X973" s="12"/>
      <c r="Y973" s="12"/>
      <c r="Z973" s="12"/>
      <c r="AA973" s="12"/>
      <c r="AB973" s="12"/>
      <c r="AC973" s="12"/>
      <c r="AD973" s="12"/>
      <c r="AE973" s="12"/>
      <c r="AF973" s="12"/>
      <c r="AG973" s="12"/>
      <c r="AH973" s="12"/>
      <c r="AI973" s="12"/>
    </row>
    <row r="974" spans="1:35" ht="12.75">
      <c r="A974" s="13"/>
      <c r="B974" s="13"/>
      <c r="C974" s="13"/>
      <c r="F974" s="12"/>
      <c r="G974" s="3"/>
      <c r="H974" s="12"/>
      <c r="I974" s="12"/>
      <c r="J974" s="12"/>
      <c r="K974" s="12"/>
      <c r="L974" s="12"/>
      <c r="M974" s="12"/>
      <c r="N974" s="12"/>
      <c r="O974" s="12"/>
      <c r="P974" s="12"/>
      <c r="Q974" s="12"/>
      <c r="R974" s="12"/>
      <c r="S974" s="12"/>
      <c r="T974" s="12"/>
      <c r="U974" s="12"/>
      <c r="V974" s="12"/>
      <c r="W974" s="12"/>
      <c r="X974" s="12"/>
      <c r="Y974" s="12"/>
      <c r="Z974" s="12"/>
      <c r="AA974" s="12"/>
      <c r="AB974" s="12"/>
      <c r="AC974" s="12"/>
      <c r="AD974" s="12"/>
      <c r="AE974" s="12"/>
      <c r="AF974" s="12"/>
      <c r="AG974" s="12"/>
      <c r="AH974" s="12"/>
      <c r="AI974" s="12"/>
    </row>
    <row r="975" spans="1:35" ht="12.75">
      <c r="A975" s="13"/>
      <c r="B975" s="13"/>
      <c r="C975" s="13"/>
      <c r="F975" s="12"/>
      <c r="G975" s="3"/>
      <c r="H975" s="12"/>
      <c r="I975" s="12"/>
      <c r="J975" s="12"/>
      <c r="K975" s="12"/>
      <c r="L975" s="12"/>
      <c r="M975" s="12"/>
      <c r="N975" s="12"/>
      <c r="O975" s="12"/>
      <c r="P975" s="12"/>
      <c r="Q975" s="12"/>
      <c r="R975" s="12"/>
      <c r="S975" s="12"/>
      <c r="T975" s="12"/>
      <c r="U975" s="12"/>
      <c r="V975" s="12"/>
      <c r="W975" s="12"/>
      <c r="X975" s="12"/>
      <c r="Y975" s="12"/>
      <c r="Z975" s="12"/>
      <c r="AA975" s="12"/>
      <c r="AB975" s="12"/>
      <c r="AC975" s="12"/>
      <c r="AD975" s="12"/>
      <c r="AE975" s="12"/>
      <c r="AF975" s="12"/>
      <c r="AG975" s="12"/>
      <c r="AH975" s="12"/>
      <c r="AI975" s="12"/>
    </row>
    <row r="976" spans="1:35" ht="12.75">
      <c r="A976" s="13"/>
      <c r="B976" s="13"/>
      <c r="C976" s="13"/>
      <c r="F976" s="12"/>
      <c r="G976" s="3"/>
      <c r="H976" s="12"/>
      <c r="I976" s="12"/>
      <c r="J976" s="12"/>
      <c r="K976" s="12"/>
      <c r="L976" s="12"/>
      <c r="M976" s="12"/>
      <c r="N976" s="12"/>
      <c r="O976" s="12"/>
      <c r="P976" s="12"/>
      <c r="Q976" s="12"/>
      <c r="R976" s="12"/>
      <c r="S976" s="12"/>
      <c r="T976" s="12"/>
      <c r="U976" s="12"/>
      <c r="V976" s="12"/>
      <c r="W976" s="12"/>
      <c r="X976" s="12"/>
      <c r="Y976" s="12"/>
      <c r="Z976" s="12"/>
      <c r="AA976" s="12"/>
      <c r="AB976" s="12"/>
      <c r="AC976" s="12"/>
      <c r="AD976" s="12"/>
      <c r="AE976" s="12"/>
      <c r="AF976" s="12"/>
      <c r="AG976" s="12"/>
      <c r="AH976" s="12"/>
      <c r="AI976" s="12"/>
    </row>
    <row r="977" spans="1:35" ht="12.75">
      <c r="A977" s="13"/>
      <c r="B977" s="13"/>
      <c r="C977" s="13"/>
      <c r="F977" s="12"/>
      <c r="G977" s="3"/>
      <c r="H977" s="12"/>
      <c r="I977" s="12"/>
      <c r="J977" s="12"/>
      <c r="K977" s="12"/>
      <c r="L977" s="12"/>
      <c r="M977" s="12"/>
      <c r="N977" s="12"/>
      <c r="O977" s="12"/>
      <c r="P977" s="12"/>
      <c r="Q977" s="12"/>
      <c r="R977" s="12"/>
      <c r="S977" s="12"/>
      <c r="T977" s="12"/>
      <c r="U977" s="12"/>
      <c r="V977" s="12"/>
      <c r="W977" s="12"/>
      <c r="X977" s="12"/>
      <c r="Y977" s="12"/>
      <c r="Z977" s="12"/>
      <c r="AA977" s="12"/>
      <c r="AB977" s="12"/>
      <c r="AC977" s="12"/>
      <c r="AD977" s="12"/>
      <c r="AE977" s="12"/>
      <c r="AF977" s="12"/>
      <c r="AG977" s="12"/>
      <c r="AH977" s="12"/>
      <c r="AI977" s="12"/>
    </row>
    <row r="978" spans="1:35" ht="12.75">
      <c r="A978" s="13"/>
      <c r="B978" s="13"/>
      <c r="C978" s="13"/>
      <c r="F978" s="12"/>
      <c r="G978" s="3"/>
      <c r="H978" s="12"/>
      <c r="I978" s="12"/>
      <c r="J978" s="12"/>
      <c r="K978" s="12"/>
      <c r="L978" s="12"/>
      <c r="M978" s="12"/>
      <c r="N978" s="12"/>
      <c r="O978" s="12"/>
      <c r="P978" s="12"/>
      <c r="Q978" s="12"/>
      <c r="R978" s="12"/>
      <c r="S978" s="12"/>
      <c r="T978" s="12"/>
      <c r="U978" s="12"/>
      <c r="V978" s="12"/>
      <c r="W978" s="12"/>
      <c r="X978" s="12"/>
      <c r="Y978" s="12"/>
      <c r="Z978" s="12"/>
      <c r="AA978" s="12"/>
      <c r="AB978" s="12"/>
      <c r="AC978" s="12"/>
      <c r="AD978" s="12"/>
      <c r="AE978" s="12"/>
      <c r="AF978" s="12"/>
      <c r="AG978" s="12"/>
      <c r="AH978" s="12"/>
      <c r="AI978" s="12"/>
    </row>
    <row r="979" spans="1:35" ht="12.75">
      <c r="A979" s="13"/>
      <c r="B979" s="13"/>
      <c r="C979" s="13"/>
      <c r="F979" s="12"/>
      <c r="G979" s="3"/>
      <c r="H979" s="12"/>
      <c r="I979" s="12"/>
      <c r="J979" s="12"/>
      <c r="K979" s="12"/>
      <c r="L979" s="12"/>
      <c r="M979" s="12"/>
      <c r="N979" s="12"/>
      <c r="O979" s="12"/>
      <c r="P979" s="12"/>
      <c r="Q979" s="12"/>
      <c r="R979" s="12"/>
      <c r="S979" s="12"/>
      <c r="T979" s="12"/>
      <c r="U979" s="12"/>
      <c r="V979" s="12"/>
      <c r="W979" s="12"/>
      <c r="X979" s="12"/>
      <c r="Y979" s="12"/>
      <c r="Z979" s="12"/>
      <c r="AA979" s="12"/>
      <c r="AB979" s="12"/>
      <c r="AC979" s="12"/>
      <c r="AD979" s="12"/>
      <c r="AE979" s="12"/>
      <c r="AF979" s="12"/>
      <c r="AG979" s="12"/>
      <c r="AH979" s="12"/>
      <c r="AI979" s="12"/>
    </row>
    <row r="980" spans="1:35" ht="12.75">
      <c r="A980" s="13"/>
      <c r="B980" s="13"/>
      <c r="C980" s="13"/>
      <c r="F980" s="12"/>
      <c r="G980" s="3"/>
      <c r="H980" s="12"/>
      <c r="I980" s="12"/>
      <c r="J980" s="12"/>
      <c r="K980" s="12"/>
      <c r="L980" s="12"/>
      <c r="M980" s="12"/>
      <c r="N980" s="12"/>
      <c r="O980" s="12"/>
      <c r="P980" s="12"/>
      <c r="Q980" s="12"/>
      <c r="R980" s="12"/>
      <c r="S980" s="12"/>
      <c r="T980" s="12"/>
      <c r="U980" s="12"/>
      <c r="V980" s="12"/>
      <c r="W980" s="12"/>
      <c r="X980" s="12"/>
      <c r="Y980" s="12"/>
      <c r="Z980" s="12"/>
      <c r="AA980" s="12"/>
      <c r="AB980" s="12"/>
      <c r="AC980" s="12"/>
      <c r="AD980" s="12"/>
      <c r="AE980" s="12"/>
      <c r="AF980" s="12"/>
      <c r="AG980" s="12"/>
      <c r="AH980" s="12"/>
      <c r="AI980" s="12"/>
    </row>
    <row r="981" spans="1:35" ht="12.75">
      <c r="A981" s="13"/>
      <c r="B981" s="13"/>
      <c r="C981" s="13"/>
      <c r="F981" s="12"/>
      <c r="G981" s="3"/>
      <c r="H981" s="12"/>
      <c r="I981" s="12"/>
      <c r="J981" s="12"/>
      <c r="K981" s="12"/>
      <c r="L981" s="12"/>
      <c r="M981" s="12"/>
      <c r="N981" s="12"/>
      <c r="O981" s="12"/>
      <c r="P981" s="12"/>
      <c r="Q981" s="12"/>
      <c r="R981" s="12"/>
      <c r="S981" s="12"/>
      <c r="T981" s="12"/>
      <c r="U981" s="12"/>
      <c r="V981" s="12"/>
      <c r="W981" s="12"/>
      <c r="X981" s="12"/>
      <c r="Y981" s="12"/>
      <c r="Z981" s="12"/>
      <c r="AA981" s="12"/>
      <c r="AB981" s="12"/>
      <c r="AC981" s="12"/>
      <c r="AD981" s="12"/>
      <c r="AE981" s="12"/>
      <c r="AF981" s="12"/>
      <c r="AG981" s="12"/>
      <c r="AH981" s="12"/>
      <c r="AI981" s="12"/>
    </row>
    <row r="982" spans="1:35" ht="12.75">
      <c r="A982" s="13"/>
      <c r="B982" s="13"/>
      <c r="C982" s="13"/>
      <c r="F982" s="12"/>
      <c r="G982" s="3"/>
      <c r="H982" s="12"/>
      <c r="I982" s="12"/>
      <c r="J982" s="12"/>
      <c r="K982" s="12"/>
      <c r="L982" s="12"/>
      <c r="M982" s="12"/>
      <c r="N982" s="12"/>
      <c r="O982" s="12"/>
      <c r="P982" s="12"/>
      <c r="Q982" s="12"/>
      <c r="R982" s="12"/>
      <c r="S982" s="12"/>
      <c r="T982" s="12"/>
      <c r="U982" s="12"/>
      <c r="V982" s="12"/>
      <c r="W982" s="12"/>
      <c r="X982" s="12"/>
      <c r="Y982" s="12"/>
      <c r="Z982" s="12"/>
      <c r="AA982" s="12"/>
      <c r="AB982" s="12"/>
      <c r="AC982" s="12"/>
      <c r="AD982" s="12"/>
      <c r="AE982" s="12"/>
      <c r="AF982" s="12"/>
      <c r="AG982" s="12"/>
      <c r="AH982" s="12"/>
      <c r="AI982" s="12"/>
    </row>
    <row r="983" spans="1:35" ht="12.75">
      <c r="A983" s="13"/>
      <c r="B983" s="13"/>
      <c r="C983" s="13"/>
      <c r="F983" s="12"/>
      <c r="G983" s="3"/>
      <c r="H983" s="12"/>
      <c r="I983" s="12"/>
      <c r="J983" s="12"/>
      <c r="K983" s="12"/>
      <c r="L983" s="12"/>
      <c r="M983" s="12"/>
      <c r="N983" s="12"/>
      <c r="O983" s="12"/>
      <c r="P983" s="12"/>
      <c r="Q983" s="12"/>
      <c r="R983" s="12"/>
      <c r="S983" s="12"/>
      <c r="T983" s="12"/>
      <c r="U983" s="12"/>
      <c r="V983" s="12"/>
      <c r="W983" s="12"/>
      <c r="X983" s="12"/>
      <c r="Y983" s="12"/>
      <c r="Z983" s="12"/>
      <c r="AA983" s="12"/>
      <c r="AB983" s="12"/>
      <c r="AC983" s="12"/>
      <c r="AD983" s="12"/>
      <c r="AE983" s="12"/>
      <c r="AF983" s="12"/>
      <c r="AG983" s="12"/>
      <c r="AH983" s="12"/>
      <c r="AI983" s="12"/>
    </row>
    <row r="984" spans="1:35" ht="12.75">
      <c r="A984" s="13"/>
      <c r="B984" s="13"/>
      <c r="C984" s="13"/>
      <c r="F984" s="12"/>
      <c r="G984" s="3"/>
      <c r="H984" s="12"/>
      <c r="I984" s="12"/>
      <c r="J984" s="12"/>
      <c r="K984" s="12"/>
      <c r="L984" s="12"/>
      <c r="M984" s="12"/>
      <c r="N984" s="12"/>
      <c r="O984" s="12"/>
      <c r="P984" s="12"/>
      <c r="Q984" s="12"/>
      <c r="R984" s="12"/>
      <c r="S984" s="12"/>
      <c r="T984" s="12"/>
      <c r="U984" s="12"/>
      <c r="V984" s="12"/>
      <c r="W984" s="12"/>
      <c r="X984" s="12"/>
      <c r="Y984" s="12"/>
      <c r="Z984" s="12"/>
      <c r="AA984" s="12"/>
      <c r="AB984" s="12"/>
      <c r="AC984" s="12"/>
      <c r="AD984" s="12"/>
      <c r="AE984" s="12"/>
      <c r="AF984" s="12"/>
      <c r="AG984" s="12"/>
      <c r="AH984" s="12"/>
      <c r="AI984" s="12"/>
    </row>
    <row r="985" spans="1:35" ht="12.75">
      <c r="A985" s="13"/>
      <c r="B985" s="13"/>
      <c r="C985" s="13"/>
      <c r="F985" s="12"/>
      <c r="G985" s="3"/>
      <c r="H985" s="12"/>
      <c r="I985" s="12"/>
      <c r="J985" s="12"/>
      <c r="K985" s="12"/>
      <c r="L985" s="12"/>
      <c r="M985" s="12"/>
      <c r="N985" s="12"/>
      <c r="O985" s="12"/>
      <c r="P985" s="12"/>
      <c r="Q985" s="12"/>
      <c r="R985" s="12"/>
      <c r="S985" s="12"/>
      <c r="T985" s="12"/>
      <c r="U985" s="12"/>
      <c r="V985" s="12"/>
      <c r="W985" s="12"/>
      <c r="X985" s="12"/>
      <c r="Y985" s="12"/>
      <c r="Z985" s="12"/>
      <c r="AA985" s="12"/>
      <c r="AB985" s="12"/>
      <c r="AC985" s="12"/>
      <c r="AD985" s="12"/>
      <c r="AE985" s="12"/>
      <c r="AF985" s="12"/>
      <c r="AG985" s="12"/>
      <c r="AH985" s="12"/>
      <c r="AI985" s="12"/>
    </row>
    <row r="986" spans="1:35" ht="12.75">
      <c r="A986" s="13"/>
      <c r="B986" s="13"/>
      <c r="C986" s="13"/>
      <c r="F986" s="12"/>
      <c r="G986" s="3"/>
      <c r="H986" s="12"/>
      <c r="I986" s="12"/>
      <c r="J986" s="12"/>
      <c r="K986" s="12"/>
      <c r="L986" s="12"/>
      <c r="M986" s="12"/>
      <c r="N986" s="12"/>
      <c r="O986" s="12"/>
      <c r="P986" s="12"/>
      <c r="Q986" s="12"/>
      <c r="R986" s="12"/>
      <c r="S986" s="12"/>
      <c r="T986" s="12"/>
      <c r="U986" s="12"/>
      <c r="V986" s="12"/>
      <c r="W986" s="12"/>
      <c r="X986" s="12"/>
      <c r="Y986" s="12"/>
      <c r="Z986" s="12"/>
      <c r="AA986" s="12"/>
      <c r="AB986" s="12"/>
      <c r="AC986" s="12"/>
      <c r="AD986" s="12"/>
      <c r="AE986" s="12"/>
      <c r="AF986" s="12"/>
      <c r="AG986" s="12"/>
      <c r="AH986" s="12"/>
      <c r="AI986" s="12"/>
    </row>
    <row r="987" spans="1:35" ht="12.75">
      <c r="A987" s="13"/>
      <c r="B987" s="13"/>
      <c r="C987" s="13"/>
      <c r="F987" s="12"/>
      <c r="G987" s="3"/>
      <c r="H987" s="12"/>
      <c r="I987" s="12"/>
      <c r="J987" s="12"/>
      <c r="K987" s="12"/>
      <c r="L987" s="12"/>
      <c r="M987" s="12"/>
      <c r="N987" s="12"/>
      <c r="O987" s="12"/>
      <c r="P987" s="12"/>
      <c r="Q987" s="12"/>
      <c r="R987" s="12"/>
      <c r="S987" s="12"/>
      <c r="T987" s="12"/>
      <c r="U987" s="12"/>
      <c r="V987" s="12"/>
      <c r="W987" s="12"/>
      <c r="X987" s="12"/>
      <c r="Y987" s="12"/>
      <c r="Z987" s="12"/>
      <c r="AA987" s="12"/>
      <c r="AB987" s="12"/>
      <c r="AC987" s="12"/>
      <c r="AD987" s="12"/>
      <c r="AE987" s="12"/>
      <c r="AF987" s="12"/>
      <c r="AG987" s="12"/>
      <c r="AH987" s="12"/>
      <c r="AI987" s="12"/>
    </row>
    <row r="988" spans="1:35" ht="12.75">
      <c r="A988" s="13"/>
      <c r="B988" s="13"/>
      <c r="C988" s="13"/>
      <c r="F988" s="12"/>
      <c r="G988" s="3"/>
      <c r="H988" s="12"/>
      <c r="I988" s="12"/>
      <c r="J988" s="12"/>
      <c r="K988" s="12"/>
      <c r="L988" s="12"/>
      <c r="M988" s="12"/>
      <c r="N988" s="12"/>
      <c r="O988" s="12"/>
      <c r="P988" s="12"/>
      <c r="Q988" s="12"/>
      <c r="R988" s="12"/>
      <c r="S988" s="12"/>
      <c r="T988" s="12"/>
      <c r="U988" s="12"/>
      <c r="V988" s="12"/>
      <c r="W988" s="12"/>
      <c r="X988" s="12"/>
      <c r="Y988" s="12"/>
      <c r="Z988" s="12"/>
      <c r="AA988" s="12"/>
      <c r="AB988" s="12"/>
      <c r="AC988" s="12"/>
      <c r="AD988" s="12"/>
      <c r="AE988" s="12"/>
      <c r="AF988" s="12"/>
      <c r="AG988" s="12"/>
      <c r="AH988" s="12"/>
      <c r="AI988" s="12"/>
    </row>
    <row r="989" spans="1:35" ht="12.75">
      <c r="A989" s="13"/>
      <c r="B989" s="13"/>
      <c r="C989" s="13"/>
      <c r="F989" s="12"/>
      <c r="G989" s="3"/>
      <c r="H989" s="12"/>
      <c r="I989" s="12"/>
      <c r="J989" s="12"/>
      <c r="K989" s="12"/>
      <c r="L989" s="12"/>
      <c r="M989" s="12"/>
      <c r="N989" s="12"/>
      <c r="O989" s="12"/>
      <c r="P989" s="12"/>
      <c r="Q989" s="12"/>
      <c r="R989" s="12"/>
      <c r="S989" s="12"/>
      <c r="T989" s="12"/>
      <c r="U989" s="12"/>
      <c r="V989" s="12"/>
      <c r="W989" s="12"/>
      <c r="X989" s="12"/>
      <c r="Y989" s="12"/>
      <c r="Z989" s="12"/>
      <c r="AA989" s="12"/>
      <c r="AB989" s="12"/>
      <c r="AC989" s="12"/>
      <c r="AD989" s="12"/>
      <c r="AE989" s="12"/>
      <c r="AF989" s="12"/>
      <c r="AG989" s="12"/>
      <c r="AH989" s="12"/>
      <c r="AI989" s="12"/>
    </row>
    <row r="990" spans="1:35" ht="12.75">
      <c r="A990" s="13"/>
      <c r="B990" s="13"/>
      <c r="C990" s="13"/>
      <c r="F990" s="12"/>
      <c r="G990" s="3"/>
      <c r="H990" s="12"/>
      <c r="I990" s="12"/>
      <c r="J990" s="12"/>
      <c r="K990" s="12"/>
      <c r="L990" s="12"/>
      <c r="M990" s="12"/>
      <c r="N990" s="12"/>
      <c r="O990" s="12"/>
      <c r="P990" s="12"/>
      <c r="Q990" s="12"/>
      <c r="R990" s="12"/>
      <c r="S990" s="12"/>
      <c r="T990" s="12"/>
      <c r="U990" s="12"/>
      <c r="V990" s="12"/>
      <c r="W990" s="12"/>
      <c r="X990" s="12"/>
      <c r="Y990" s="12"/>
      <c r="Z990" s="12"/>
      <c r="AA990" s="12"/>
      <c r="AB990" s="12"/>
      <c r="AC990" s="12"/>
      <c r="AD990" s="12"/>
      <c r="AE990" s="12"/>
      <c r="AF990" s="12"/>
      <c r="AG990" s="12"/>
      <c r="AH990" s="12"/>
      <c r="AI990" s="12"/>
    </row>
    <row r="991" spans="1:35" ht="12.75">
      <c r="A991" s="13"/>
      <c r="B991" s="13"/>
      <c r="C991" s="13"/>
      <c r="F991" s="12"/>
      <c r="G991" s="3"/>
      <c r="H991" s="12"/>
      <c r="I991" s="12"/>
      <c r="J991" s="12"/>
      <c r="K991" s="12"/>
      <c r="L991" s="12"/>
      <c r="M991" s="12"/>
      <c r="N991" s="12"/>
      <c r="O991" s="12"/>
      <c r="P991" s="12"/>
      <c r="Q991" s="12"/>
      <c r="R991" s="12"/>
      <c r="S991" s="12"/>
      <c r="T991" s="12"/>
      <c r="U991" s="12"/>
      <c r="V991" s="12"/>
      <c r="W991" s="12"/>
      <c r="X991" s="12"/>
      <c r="Y991" s="12"/>
      <c r="Z991" s="12"/>
      <c r="AA991" s="12"/>
      <c r="AB991" s="12"/>
      <c r="AC991" s="12"/>
      <c r="AD991" s="12"/>
      <c r="AE991" s="12"/>
      <c r="AF991" s="12"/>
      <c r="AG991" s="12"/>
      <c r="AH991" s="12"/>
      <c r="AI991" s="12"/>
    </row>
    <row r="992" spans="1:35" ht="12.75">
      <c r="A992" s="13"/>
      <c r="B992" s="13"/>
      <c r="C992" s="13"/>
      <c r="F992" s="12"/>
      <c r="G992" s="3"/>
      <c r="H992" s="12"/>
      <c r="I992" s="12"/>
      <c r="J992" s="12"/>
      <c r="K992" s="12"/>
      <c r="L992" s="12"/>
      <c r="M992" s="12"/>
      <c r="N992" s="12"/>
      <c r="O992" s="12"/>
      <c r="P992" s="12"/>
      <c r="Q992" s="12"/>
      <c r="R992" s="12"/>
      <c r="S992" s="12"/>
      <c r="T992" s="12"/>
      <c r="U992" s="12"/>
      <c r="V992" s="12"/>
      <c r="W992" s="12"/>
      <c r="X992" s="12"/>
      <c r="Y992" s="12"/>
      <c r="Z992" s="12"/>
      <c r="AA992" s="12"/>
      <c r="AB992" s="12"/>
      <c r="AC992" s="12"/>
      <c r="AD992" s="12"/>
      <c r="AE992" s="12"/>
      <c r="AF992" s="12"/>
      <c r="AG992" s="12"/>
      <c r="AH992" s="12"/>
      <c r="AI992" s="12"/>
    </row>
    <row r="993" spans="1:35" ht="12.75">
      <c r="A993" s="13"/>
      <c r="B993" s="13"/>
      <c r="C993" s="13"/>
      <c r="F993" s="12"/>
      <c r="G993" s="3"/>
      <c r="H993" s="12"/>
      <c r="I993" s="12"/>
      <c r="J993" s="12"/>
      <c r="K993" s="12"/>
      <c r="L993" s="12"/>
      <c r="M993" s="12"/>
      <c r="N993" s="12"/>
      <c r="O993" s="12"/>
      <c r="P993" s="12"/>
      <c r="Q993" s="12"/>
      <c r="R993" s="12"/>
      <c r="S993" s="12"/>
      <c r="T993" s="12"/>
      <c r="U993" s="12"/>
      <c r="V993" s="12"/>
      <c r="W993" s="12"/>
      <c r="X993" s="12"/>
      <c r="Y993" s="12"/>
      <c r="Z993" s="12"/>
      <c r="AA993" s="12"/>
      <c r="AB993" s="12"/>
      <c r="AC993" s="12"/>
      <c r="AD993" s="12"/>
      <c r="AE993" s="12"/>
      <c r="AF993" s="12"/>
      <c r="AG993" s="12"/>
      <c r="AH993" s="12"/>
      <c r="AI993" s="12"/>
    </row>
    <row r="994" spans="1:35" ht="12.75">
      <c r="A994" s="13"/>
      <c r="B994" s="13"/>
      <c r="C994" s="13"/>
      <c r="F994" s="12"/>
      <c r="G994" s="3"/>
      <c r="H994" s="12"/>
      <c r="I994" s="12"/>
      <c r="J994" s="12"/>
      <c r="K994" s="12"/>
      <c r="L994" s="12"/>
      <c r="M994" s="12"/>
      <c r="N994" s="12"/>
      <c r="O994" s="12"/>
      <c r="P994" s="12"/>
      <c r="Q994" s="12"/>
      <c r="R994" s="12"/>
      <c r="S994" s="12"/>
      <c r="T994" s="12"/>
      <c r="U994" s="12"/>
      <c r="V994" s="12"/>
      <c r="W994" s="12"/>
      <c r="X994" s="12"/>
      <c r="Y994" s="12"/>
      <c r="Z994" s="12"/>
      <c r="AA994" s="12"/>
      <c r="AB994" s="12"/>
      <c r="AC994" s="12"/>
      <c r="AD994" s="12"/>
      <c r="AE994" s="12"/>
      <c r="AF994" s="12"/>
      <c r="AG994" s="12"/>
      <c r="AH994" s="12"/>
      <c r="AI994" s="12"/>
    </row>
    <row r="995" spans="1:35" ht="12.75">
      <c r="A995" s="13"/>
      <c r="B995" s="13"/>
      <c r="C995" s="13"/>
      <c r="F995" s="12"/>
      <c r="G995" s="3"/>
      <c r="H995" s="12"/>
      <c r="I995" s="12"/>
      <c r="J995" s="12"/>
      <c r="K995" s="12"/>
      <c r="L995" s="12"/>
      <c r="M995" s="12"/>
      <c r="N995" s="12"/>
      <c r="O995" s="12"/>
      <c r="P995" s="12"/>
      <c r="Q995" s="12"/>
      <c r="R995" s="12"/>
      <c r="S995" s="12"/>
      <c r="T995" s="12"/>
      <c r="U995" s="12"/>
      <c r="V995" s="12"/>
      <c r="W995" s="12"/>
      <c r="X995" s="12"/>
      <c r="Y995" s="12"/>
      <c r="Z995" s="12"/>
      <c r="AA995" s="12"/>
      <c r="AB995" s="12"/>
      <c r="AC995" s="12"/>
      <c r="AD995" s="12"/>
      <c r="AE995" s="12"/>
      <c r="AF995" s="12"/>
      <c r="AG995" s="12"/>
      <c r="AH995" s="12"/>
      <c r="AI995" s="12"/>
    </row>
    <row r="996" spans="1:35" ht="12.75">
      <c r="A996" s="13"/>
      <c r="B996" s="13"/>
      <c r="C996" s="13"/>
      <c r="F996" s="12"/>
      <c r="G996" s="3"/>
      <c r="H996" s="12"/>
      <c r="I996" s="12"/>
      <c r="J996" s="12"/>
      <c r="K996" s="12"/>
      <c r="L996" s="12"/>
      <c r="M996" s="12"/>
      <c r="N996" s="12"/>
      <c r="O996" s="12"/>
      <c r="P996" s="12"/>
      <c r="Q996" s="12"/>
      <c r="R996" s="12"/>
      <c r="S996" s="12"/>
      <c r="T996" s="12"/>
      <c r="U996" s="12"/>
      <c r="V996" s="12"/>
      <c r="W996" s="12"/>
      <c r="X996" s="12"/>
      <c r="Y996" s="12"/>
      <c r="Z996" s="12"/>
      <c r="AA996" s="12"/>
      <c r="AB996" s="12"/>
      <c r="AC996" s="12"/>
      <c r="AD996" s="12"/>
      <c r="AE996" s="12"/>
      <c r="AF996" s="12"/>
      <c r="AG996" s="12"/>
      <c r="AH996" s="12"/>
      <c r="AI996" s="12"/>
    </row>
    <row r="997" spans="1:35" ht="12.75">
      <c r="A997" s="13"/>
      <c r="B997" s="13"/>
      <c r="C997" s="13"/>
      <c r="F997" s="12"/>
      <c r="G997" s="3"/>
      <c r="H997" s="12"/>
      <c r="I997" s="12"/>
      <c r="J997" s="12"/>
      <c r="K997" s="12"/>
      <c r="L997" s="12"/>
      <c r="M997" s="12"/>
      <c r="N997" s="12"/>
      <c r="O997" s="12"/>
      <c r="P997" s="12"/>
      <c r="Q997" s="12"/>
      <c r="R997" s="12"/>
      <c r="S997" s="12"/>
      <c r="T997" s="12"/>
      <c r="U997" s="12"/>
      <c r="V997" s="12"/>
      <c r="W997" s="12"/>
      <c r="X997" s="12"/>
      <c r="Y997" s="12"/>
      <c r="Z997" s="12"/>
      <c r="AA997" s="12"/>
      <c r="AB997" s="12"/>
      <c r="AC997" s="12"/>
      <c r="AD997" s="12"/>
      <c r="AE997" s="12"/>
      <c r="AF997" s="12"/>
      <c r="AG997" s="12"/>
      <c r="AH997" s="12"/>
      <c r="AI997" s="12"/>
    </row>
    <row r="998" spans="1:35" ht="12.75">
      <c r="A998" s="13"/>
      <c r="B998" s="13"/>
      <c r="C998" s="13"/>
      <c r="F998" s="12"/>
      <c r="G998" s="3"/>
      <c r="H998" s="12"/>
      <c r="I998" s="12"/>
      <c r="J998" s="12"/>
      <c r="K998" s="12"/>
      <c r="L998" s="12"/>
      <c r="M998" s="12"/>
      <c r="N998" s="12"/>
      <c r="O998" s="12"/>
      <c r="P998" s="12"/>
      <c r="Q998" s="12"/>
      <c r="R998" s="12"/>
      <c r="S998" s="12"/>
      <c r="T998" s="12"/>
      <c r="U998" s="12"/>
      <c r="V998" s="12"/>
      <c r="W998" s="12"/>
      <c r="X998" s="12"/>
      <c r="Y998" s="12"/>
      <c r="Z998" s="12"/>
      <c r="AA998" s="12"/>
      <c r="AB998" s="12"/>
      <c r="AC998" s="12"/>
      <c r="AD998" s="12"/>
      <c r="AE998" s="12"/>
      <c r="AF998" s="12"/>
      <c r="AG998" s="12"/>
      <c r="AH998" s="12"/>
      <c r="AI998" s="12"/>
    </row>
  </sheetData>
  <sheetProtection sheet="1" objects="1" scenarios="1"/>
  <mergeCells count="334">
    <mergeCell ref="AF39:AG39"/>
    <mergeCell ref="AF40:AG40"/>
    <mergeCell ref="AH39:AI39"/>
    <mergeCell ref="AH40:AI40"/>
    <mergeCell ref="J40:K40"/>
    <mergeCell ref="L40:M40"/>
    <mergeCell ref="N40:O40"/>
    <mergeCell ref="P40:Q40"/>
    <mergeCell ref="U6:Z6"/>
    <mergeCell ref="U7:Z7"/>
    <mergeCell ref="U8:Z8"/>
    <mergeCell ref="U9:Z9"/>
    <mergeCell ref="U10:Z10"/>
    <mergeCell ref="P39:Q39"/>
    <mergeCell ref="V15:W15"/>
    <mergeCell ref="V16:W16"/>
    <mergeCell ref="X15:Y15"/>
    <mergeCell ref="X16:Y16"/>
    <mergeCell ref="Z15:AA15"/>
    <mergeCell ref="Z16:AA16"/>
    <mergeCell ref="V34:V35"/>
    <mergeCell ref="V30:V31"/>
    <mergeCell ref="V32:V33"/>
    <mergeCell ref="Z30:Z31"/>
    <mergeCell ref="T39:U39"/>
    <mergeCell ref="T40:U40"/>
    <mergeCell ref="AB40:AC40"/>
    <mergeCell ref="AD39:AE39"/>
    <mergeCell ref="AD40:AE40"/>
    <mergeCell ref="B44:C44"/>
    <mergeCell ref="D42:E42"/>
    <mergeCell ref="D43:E43"/>
    <mergeCell ref="D44:E44"/>
    <mergeCell ref="Z39:AA39"/>
    <mergeCell ref="Z40:AA40"/>
    <mergeCell ref="V39:W39"/>
    <mergeCell ref="X39:Y39"/>
    <mergeCell ref="X40:Y40"/>
    <mergeCell ref="V40:W40"/>
    <mergeCell ref="L39:M39"/>
    <mergeCell ref="B54:C55"/>
    <mergeCell ref="B53:C53"/>
    <mergeCell ref="D53:E53"/>
    <mergeCell ref="D52:E52"/>
    <mergeCell ref="D51:E51"/>
    <mergeCell ref="D41:E41"/>
    <mergeCell ref="H39:I39"/>
    <mergeCell ref="R39:S39"/>
    <mergeCell ref="R40:S40"/>
    <mergeCell ref="B49:C49"/>
    <mergeCell ref="B50:C50"/>
    <mergeCell ref="B51:C51"/>
    <mergeCell ref="B52:C52"/>
    <mergeCell ref="A39:A40"/>
    <mergeCell ref="B41:C41"/>
    <mergeCell ref="B39:C40"/>
    <mergeCell ref="B42:C42"/>
    <mergeCell ref="B43:C43"/>
    <mergeCell ref="B45:C45"/>
    <mergeCell ref="B46:C46"/>
    <mergeCell ref="B47:C47"/>
    <mergeCell ref="B48:C48"/>
    <mergeCell ref="Z54:Z55"/>
    <mergeCell ref="U56:U57"/>
    <mergeCell ref="J54:J55"/>
    <mergeCell ref="G54:G55"/>
    <mergeCell ref="I54:I55"/>
    <mergeCell ref="N54:N55"/>
    <mergeCell ref="O54:O55"/>
    <mergeCell ref="Q54:Q55"/>
    <mergeCell ref="S54:S55"/>
    <mergeCell ref="G56:G57"/>
    <mergeCell ref="I56:I57"/>
    <mergeCell ref="M56:M57"/>
    <mergeCell ref="O56:O57"/>
    <mergeCell ref="U54:U55"/>
    <mergeCell ref="W54:W55"/>
    <mergeCell ref="Y54:Y55"/>
    <mergeCell ref="K54:K55"/>
    <mergeCell ref="M54:M55"/>
    <mergeCell ref="Q56:Q57"/>
    <mergeCell ref="S56:S57"/>
    <mergeCell ref="Y56:Y57"/>
    <mergeCell ref="R54:R55"/>
    <mergeCell ref="R56:R57"/>
    <mergeCell ref="P54:P55"/>
    <mergeCell ref="P56:P57"/>
    <mergeCell ref="T54:T55"/>
    <mergeCell ref="T56:T57"/>
    <mergeCell ref="AF56:AF57"/>
    <mergeCell ref="AE56:AE57"/>
    <mergeCell ref="AG56:AG57"/>
    <mergeCell ref="AI56:AI57"/>
    <mergeCell ref="AB54:AB55"/>
    <mergeCell ref="AB56:AB57"/>
    <mergeCell ref="AD54:AD55"/>
    <mergeCell ref="AA56:AA57"/>
    <mergeCell ref="AC56:AC57"/>
    <mergeCell ref="AF54:AF55"/>
    <mergeCell ref="AA54:AA55"/>
    <mergeCell ref="AC54:AC55"/>
    <mergeCell ref="AE54:AE55"/>
    <mergeCell ref="AG54:AG55"/>
    <mergeCell ref="AI54:AI55"/>
    <mergeCell ref="M58:M59"/>
    <mergeCell ref="H56:H57"/>
    <mergeCell ref="D58:E58"/>
    <mergeCell ref="B60:C60"/>
    <mergeCell ref="D60:E60"/>
    <mergeCell ref="G58:G59"/>
    <mergeCell ref="K58:K59"/>
    <mergeCell ref="AD56:AD57"/>
    <mergeCell ref="Z56:Z57"/>
    <mergeCell ref="O58:O59"/>
    <mergeCell ref="D56:E56"/>
    <mergeCell ref="X58:X59"/>
    <mergeCell ref="R58:R59"/>
    <mergeCell ref="P58:P59"/>
    <mergeCell ref="T58:T59"/>
    <mergeCell ref="Q58:Q59"/>
    <mergeCell ref="S58:S59"/>
    <mergeCell ref="Y58:Y59"/>
    <mergeCell ref="AB58:AB59"/>
    <mergeCell ref="AA58:AA59"/>
    <mergeCell ref="U58:U59"/>
    <mergeCell ref="V58:V59"/>
    <mergeCell ref="AD58:AD59"/>
    <mergeCell ref="B56:C57"/>
    <mergeCell ref="D45:E45"/>
    <mergeCell ref="D54:E54"/>
    <mergeCell ref="F54:F55"/>
    <mergeCell ref="F58:F59"/>
    <mergeCell ref="F56:F57"/>
    <mergeCell ref="L58:L59"/>
    <mergeCell ref="D46:E46"/>
    <mergeCell ref="D47:E47"/>
    <mergeCell ref="D48:E48"/>
    <mergeCell ref="D49:E49"/>
    <mergeCell ref="D50:E50"/>
    <mergeCell ref="L54:L55"/>
    <mergeCell ref="H58:H59"/>
    <mergeCell ref="I58:I59"/>
    <mergeCell ref="L56:L57"/>
    <mergeCell ref="K56:K57"/>
    <mergeCell ref="AF58:AF59"/>
    <mergeCell ref="AH58:AH59"/>
    <mergeCell ref="AC58:AC59"/>
    <mergeCell ref="AE58:AE59"/>
    <mergeCell ref="AG58:AG59"/>
    <mergeCell ref="AI58:AI59"/>
    <mergeCell ref="A54:A55"/>
    <mergeCell ref="A56:A57"/>
    <mergeCell ref="B58:C59"/>
    <mergeCell ref="A58:A59"/>
    <mergeCell ref="J56:J57"/>
    <mergeCell ref="J58:J59"/>
    <mergeCell ref="N56:N57"/>
    <mergeCell ref="V56:V57"/>
    <mergeCell ref="Z58:Z59"/>
    <mergeCell ref="X56:X57"/>
    <mergeCell ref="AH54:AH55"/>
    <mergeCell ref="AH56:AH57"/>
    <mergeCell ref="H54:H55"/>
    <mergeCell ref="W56:W57"/>
    <mergeCell ref="W58:W59"/>
    <mergeCell ref="V54:V55"/>
    <mergeCell ref="X54:X55"/>
    <mergeCell ref="N58:N59"/>
    <mergeCell ref="A38:AI38"/>
    <mergeCell ref="D39:E40"/>
    <mergeCell ref="F40:G40"/>
    <mergeCell ref="H40:I40"/>
    <mergeCell ref="AB39:AC39"/>
    <mergeCell ref="N39:O39"/>
    <mergeCell ref="AF15:AG15"/>
    <mergeCell ref="AF16:AG16"/>
    <mergeCell ref="AH15:AI15"/>
    <mergeCell ref="AH16:AI16"/>
    <mergeCell ref="J15:K15"/>
    <mergeCell ref="J16:K16"/>
    <mergeCell ref="L15:M15"/>
    <mergeCell ref="L16:M16"/>
    <mergeCell ref="N15:O15"/>
    <mergeCell ref="N16:O16"/>
    <mergeCell ref="P15:Q15"/>
    <mergeCell ref="P16:Q16"/>
    <mergeCell ref="B24:C24"/>
    <mergeCell ref="B25:C25"/>
    <mergeCell ref="B26:C26"/>
    <mergeCell ref="B27:C27"/>
    <mergeCell ref="F39:G39"/>
    <mergeCell ref="J39:K39"/>
    <mergeCell ref="B28:C28"/>
    <mergeCell ref="H15:I15"/>
    <mergeCell ref="H16:I16"/>
    <mergeCell ref="B17:C17"/>
    <mergeCell ref="B15:C16"/>
    <mergeCell ref="B18:C18"/>
    <mergeCell ref="B19:C19"/>
    <mergeCell ref="B20:C20"/>
    <mergeCell ref="D22:E22"/>
    <mergeCell ref="D23:E23"/>
    <mergeCell ref="D24:E24"/>
    <mergeCell ref="D25:E25"/>
    <mergeCell ref="D26:E26"/>
    <mergeCell ref="D27:E27"/>
    <mergeCell ref="D28:E28"/>
    <mergeCell ref="S11:T11"/>
    <mergeCell ref="S6:T6"/>
    <mergeCell ref="S7:T7"/>
    <mergeCell ref="S8:T8"/>
    <mergeCell ref="S9:T9"/>
    <mergeCell ref="S10:T10"/>
    <mergeCell ref="B21:C21"/>
    <mergeCell ref="B22:C22"/>
    <mergeCell ref="B23:C23"/>
    <mergeCell ref="F32:F33"/>
    <mergeCell ref="G32:G33"/>
    <mergeCell ref="G34:G35"/>
    <mergeCell ref="D36:E36"/>
    <mergeCell ref="L30:L31"/>
    <mergeCell ref="L32:L33"/>
    <mergeCell ref="K34:K35"/>
    <mergeCell ref="AG30:AG31"/>
    <mergeCell ref="AF32:AF33"/>
    <mergeCell ref="Y32:Y33"/>
    <mergeCell ref="AA32:AA33"/>
    <mergeCell ref="AG32:AG33"/>
    <mergeCell ref="AB30:AB31"/>
    <mergeCell ref="AB32:AB33"/>
    <mergeCell ref="AC30:AC31"/>
    <mergeCell ref="AC32:AC33"/>
    <mergeCell ref="Z32:Z33"/>
    <mergeCell ref="L34:L35"/>
    <mergeCell ref="I34:I35"/>
    <mergeCell ref="N30:N31"/>
    <mergeCell ref="N32:N33"/>
    <mergeCell ref="M30:M31"/>
    <mergeCell ref="M32:M33"/>
    <mergeCell ref="Y34:Y35"/>
    <mergeCell ref="AF30:AF31"/>
    <mergeCell ref="Y30:Y31"/>
    <mergeCell ref="AA30:AA31"/>
    <mergeCell ref="X34:X35"/>
    <mergeCell ref="Z34:Z35"/>
    <mergeCell ref="X30:X31"/>
    <mergeCell ref="X32:X33"/>
    <mergeCell ref="A14:AI14"/>
    <mergeCell ref="D15:E16"/>
    <mergeCell ref="F15:G15"/>
    <mergeCell ref="F16:G16"/>
    <mergeCell ref="R15:S15"/>
    <mergeCell ref="R16:S16"/>
    <mergeCell ref="A15:A16"/>
    <mergeCell ref="A30:A31"/>
    <mergeCell ref="A32:A33"/>
    <mergeCell ref="I30:I31"/>
    <mergeCell ref="I32:I33"/>
    <mergeCell ref="J32:J33"/>
    <mergeCell ref="D32:E32"/>
    <mergeCell ref="D29:E29"/>
    <mergeCell ref="B34:C35"/>
    <mergeCell ref="AB34:AB35"/>
    <mergeCell ref="AD34:AD35"/>
    <mergeCell ref="B4:L4"/>
    <mergeCell ref="AG34:AG35"/>
    <mergeCell ref="AF34:AF35"/>
    <mergeCell ref="AH34:AH35"/>
    <mergeCell ref="AH30:AH31"/>
    <mergeCell ref="AH32:AH33"/>
    <mergeCell ref="AI30:AI31"/>
    <mergeCell ref="AI32:AI33"/>
    <mergeCell ref="AI34:AI35"/>
    <mergeCell ref="D17:E17"/>
    <mergeCell ref="D18:E18"/>
    <mergeCell ref="D19:E19"/>
    <mergeCell ref="D20:E20"/>
    <mergeCell ref="D21:E21"/>
    <mergeCell ref="K30:K31"/>
    <mergeCell ref="K32:K33"/>
    <mergeCell ref="N34:N35"/>
    <mergeCell ref="B29:C29"/>
    <mergeCell ref="B32:C33"/>
    <mergeCell ref="D30:E30"/>
    <mergeCell ref="G30:G31"/>
    <mergeCell ref="H30:H31"/>
    <mergeCell ref="H32:H33"/>
    <mergeCell ref="J30:J31"/>
    <mergeCell ref="B36:C36"/>
    <mergeCell ref="A34:A35"/>
    <mergeCell ref="R30:R31"/>
    <mergeCell ref="R32:R33"/>
    <mergeCell ref="R34:R35"/>
    <mergeCell ref="Q32:Q33"/>
    <mergeCell ref="Q34:Q35"/>
    <mergeCell ref="S32:S33"/>
    <mergeCell ref="S34:S35"/>
    <mergeCell ref="P34:P35"/>
    <mergeCell ref="P30:P31"/>
    <mergeCell ref="P32:P33"/>
    <mergeCell ref="O30:O31"/>
    <mergeCell ref="O32:O33"/>
    <mergeCell ref="Q30:Q31"/>
    <mergeCell ref="S30:S31"/>
    <mergeCell ref="B30:C31"/>
    <mergeCell ref="M34:M35"/>
    <mergeCell ref="O34:O35"/>
    <mergeCell ref="F34:F35"/>
    <mergeCell ref="D34:E34"/>
    <mergeCell ref="H34:H35"/>
    <mergeCell ref="J34:J35"/>
    <mergeCell ref="F30:F31"/>
    <mergeCell ref="AD30:AD31"/>
    <mergeCell ref="AD32:AD33"/>
    <mergeCell ref="AC34:AC35"/>
    <mergeCell ref="AE30:AE31"/>
    <mergeCell ref="AE32:AE33"/>
    <mergeCell ref="AE34:AE35"/>
    <mergeCell ref="T15:U15"/>
    <mergeCell ref="T16:U16"/>
    <mergeCell ref="W32:W33"/>
    <mergeCell ref="W34:W35"/>
    <mergeCell ref="T34:T35"/>
    <mergeCell ref="T30:T31"/>
    <mergeCell ref="T32:T33"/>
    <mergeCell ref="U30:U31"/>
    <mergeCell ref="U32:U33"/>
    <mergeCell ref="U34:U35"/>
    <mergeCell ref="W30:W31"/>
    <mergeCell ref="AB15:AC15"/>
    <mergeCell ref="AB16:AC16"/>
    <mergeCell ref="AD15:AE15"/>
    <mergeCell ref="AD16:AE16"/>
    <mergeCell ref="AA34:AA35"/>
  </mergeCells>
  <phoneticPr fontId="13"/>
  <printOptions horizontalCentered="1" gridLines="1"/>
  <pageMargins left="0.7" right="0.7" top="0.75" bottom="0.75" header="0" footer="0"/>
  <pageSetup paperSize="12" scale="54" pageOrder="overThenDown" orientation="landscape" cellComments="atEnd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G64"/>
  <sheetViews>
    <sheetView showGridLines="0" showZeros="0" topLeftCell="A7" zoomScale="130" zoomScaleNormal="130" workbookViewId="0">
      <selection activeCell="BK42" sqref="BK42:BS43"/>
    </sheetView>
  </sheetViews>
  <sheetFormatPr defaultRowHeight="13.5"/>
  <cols>
    <col min="1" max="1" width="4.28515625" style="34" customWidth="1"/>
    <col min="2" max="2" width="6.85546875" style="34" customWidth="1"/>
    <col min="3" max="5" width="2.85546875" style="34" customWidth="1"/>
    <col min="6" max="6" width="2.28515625" style="34" customWidth="1"/>
    <col min="7" max="7" width="1.28515625" style="34" customWidth="1"/>
    <col min="8" max="8" width="1.140625" style="34" customWidth="1"/>
    <col min="9" max="9" width="2.28515625" style="34" customWidth="1"/>
    <col min="10" max="10" width="0.7109375" style="34" customWidth="1"/>
    <col min="11" max="11" width="1.42578125" style="34" customWidth="1"/>
    <col min="12" max="12" width="2.140625" style="34" customWidth="1"/>
    <col min="13" max="13" width="2.28515625" style="34" customWidth="1"/>
    <col min="14" max="14" width="2.140625" style="34" customWidth="1"/>
    <col min="15" max="17" width="2.28515625" style="34" customWidth="1"/>
    <col min="18" max="18" width="2.140625" style="34" customWidth="1"/>
    <col min="19" max="19" width="1" style="34" customWidth="1"/>
    <col min="20" max="20" width="1.140625" style="34" customWidth="1"/>
    <col min="21" max="21" width="2.28515625" style="34" customWidth="1"/>
    <col min="22" max="23" width="2.140625" style="34" customWidth="1"/>
    <col min="24" max="24" width="8.42578125" style="34" customWidth="1"/>
    <col min="25" max="25" width="5.7109375" style="34" customWidth="1"/>
    <col min="26" max="26" width="3.28515625" style="34" customWidth="1"/>
    <col min="27" max="27" width="2.42578125" style="34" customWidth="1"/>
    <col min="28" max="28" width="5" style="34" customWidth="1"/>
    <col min="29" max="29" width="3" style="34" customWidth="1"/>
    <col min="30" max="30" width="8.28515625" style="34" customWidth="1"/>
    <col min="31" max="31" width="1.7109375" style="34" customWidth="1"/>
    <col min="32" max="32" width="1.85546875" style="34" customWidth="1"/>
    <col min="33" max="33" width="1.42578125" style="34" customWidth="1"/>
    <col min="34" max="34" width="0.7109375" style="34" customWidth="1"/>
    <col min="35" max="35" width="6.28515625" style="34" customWidth="1"/>
    <col min="36" max="36" width="7.28515625" style="34" customWidth="1"/>
    <col min="37" max="38" width="0.5703125" style="34" customWidth="1"/>
    <col min="39" max="39" width="1.140625" style="34" customWidth="1"/>
    <col min="40" max="40" width="0.5703125" style="34" customWidth="1"/>
    <col min="41" max="41" width="5.28515625" style="34" customWidth="1"/>
    <col min="42" max="42" width="0.5703125" style="34" customWidth="1"/>
    <col min="43" max="43" width="0.7109375" style="34" customWidth="1"/>
    <col min="44" max="44" width="5.140625" style="34" customWidth="1"/>
    <col min="45" max="45" width="2.42578125" style="34" customWidth="1"/>
    <col min="46" max="46" width="2.140625" style="34" customWidth="1"/>
    <col min="47" max="47" width="0.7109375" style="34" customWidth="1"/>
    <col min="48" max="48" width="4.42578125" style="34" customWidth="1"/>
    <col min="49" max="49" width="0.5703125" style="34" customWidth="1"/>
    <col min="50" max="50" width="3.42578125" style="34" customWidth="1"/>
    <col min="51" max="51" width="1.85546875" style="34" customWidth="1"/>
    <col min="52" max="52" width="0.42578125" style="34" customWidth="1"/>
    <col min="53" max="53" width="1.85546875" style="34" customWidth="1"/>
    <col min="54" max="54" width="8.5703125" style="34" customWidth="1"/>
    <col min="55" max="55" width="2.140625" style="34" customWidth="1"/>
    <col min="56" max="56" width="1.140625" style="34" customWidth="1"/>
    <col min="57" max="57" width="2.28515625" style="34" customWidth="1"/>
    <col min="58" max="58" width="1.5703125" style="34" customWidth="1"/>
    <col min="59" max="59" width="1" style="34" customWidth="1"/>
    <col min="60" max="60" width="0.42578125" style="34" customWidth="1"/>
    <col min="61" max="61" width="2.28515625" style="34" customWidth="1"/>
    <col min="62" max="62" width="0.5703125" style="34" customWidth="1"/>
    <col min="63" max="63" width="0.7109375" style="34" customWidth="1"/>
    <col min="64" max="64" width="7" style="34" customWidth="1"/>
    <col min="65" max="65" width="1.85546875" style="34" customWidth="1"/>
    <col min="66" max="66" width="0.42578125" style="34" customWidth="1"/>
    <col min="67" max="67" width="1.85546875" style="34" customWidth="1"/>
    <col min="68" max="68" width="0.28515625" style="34" customWidth="1"/>
    <col min="69" max="69" width="0.7109375" style="34" customWidth="1"/>
    <col min="70" max="70" width="1.42578125" style="34" customWidth="1"/>
    <col min="71" max="71" width="2.28515625" style="34" customWidth="1"/>
    <col min="72" max="72" width="0.42578125" style="34" customWidth="1"/>
    <col min="73" max="73" width="0.85546875" style="34" customWidth="1"/>
    <col min="74" max="74" width="1.42578125" style="34" customWidth="1"/>
    <col min="75" max="75" width="2.7109375" style="34" customWidth="1"/>
    <col min="76" max="78" width="0.42578125" style="34" customWidth="1"/>
    <col min="79" max="79" width="1.7109375" style="34" customWidth="1"/>
    <col min="80" max="80" width="3.7109375" style="34" customWidth="1"/>
    <col min="81" max="81" width="2.140625" style="34" customWidth="1"/>
    <col min="82" max="82" width="9.42578125" style="34" customWidth="1"/>
    <col min="83" max="83" width="0.5703125" style="34" customWidth="1"/>
    <col min="84" max="84" width="4.28515625" style="34" customWidth="1"/>
    <col min="85" max="85" width="13.28515625" style="90" customWidth="1"/>
    <col min="86" max="16384" width="9.140625" style="34"/>
  </cols>
  <sheetData>
    <row r="1" spans="2:84" ht="11.25" customHeight="1"/>
    <row r="2" spans="2:84" ht="3" customHeight="1"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6" t="s">
        <v>42</v>
      </c>
      <c r="Z2" s="186"/>
      <c r="AA2" s="186"/>
      <c r="AB2" s="186"/>
      <c r="AC2" s="186"/>
      <c r="AD2" s="186"/>
      <c r="AE2" s="186"/>
      <c r="AF2" s="186"/>
      <c r="AG2" s="186"/>
      <c r="AH2" s="186"/>
      <c r="AI2" s="186"/>
      <c r="AJ2" s="186"/>
      <c r="AK2" s="186"/>
      <c r="AL2" s="186"/>
      <c r="AM2" s="186"/>
      <c r="AN2" s="186"/>
      <c r="AO2" s="186"/>
      <c r="AP2" s="186"/>
      <c r="AQ2" s="187" t="s">
        <v>43</v>
      </c>
      <c r="AR2" s="187"/>
      <c r="AS2" s="187"/>
      <c r="AT2" s="187"/>
      <c r="AU2" s="187"/>
      <c r="AV2" s="185"/>
      <c r="AW2" s="185"/>
      <c r="AX2" s="185"/>
      <c r="AY2" s="185"/>
      <c r="AZ2" s="185"/>
      <c r="BA2" s="185"/>
      <c r="BB2" s="185"/>
      <c r="BC2" s="185"/>
      <c r="BD2" s="185"/>
      <c r="BE2" s="185"/>
      <c r="BF2" s="185"/>
      <c r="BG2" s="185"/>
      <c r="BH2" s="185"/>
      <c r="BI2" s="185"/>
      <c r="BJ2" s="185"/>
      <c r="BK2" s="185"/>
      <c r="BL2" s="185"/>
      <c r="BM2" s="185"/>
      <c r="BN2" s="185"/>
      <c r="BO2" s="185"/>
      <c r="BP2" s="185"/>
      <c r="BQ2" s="185"/>
      <c r="BR2" s="185"/>
      <c r="BS2" s="185"/>
      <c r="BT2" s="185"/>
      <c r="BU2" s="185"/>
      <c r="BV2" s="185"/>
      <c r="BW2" s="185"/>
      <c r="BX2" s="185"/>
      <c r="BY2" s="185"/>
      <c r="BZ2" s="185"/>
      <c r="CA2" s="185"/>
      <c r="CB2" s="185"/>
      <c r="CC2" s="185"/>
      <c r="CD2" s="185"/>
      <c r="CE2" s="185"/>
    </row>
    <row r="3" spans="2:84" ht="14.25" customHeight="1">
      <c r="B3" s="188" t="s">
        <v>44</v>
      </c>
      <c r="C3" s="188"/>
      <c r="D3" s="188"/>
      <c r="E3" s="188"/>
      <c r="F3" s="188"/>
      <c r="G3" s="188"/>
      <c r="H3" s="188"/>
      <c r="I3" s="188"/>
      <c r="J3" s="185"/>
      <c r="K3" s="185"/>
      <c r="L3" s="185"/>
      <c r="M3" s="185"/>
      <c r="N3" s="185"/>
      <c r="O3" s="185"/>
      <c r="P3" s="185"/>
      <c r="Q3" s="185"/>
      <c r="R3" s="185"/>
      <c r="S3" s="185"/>
      <c r="T3" s="185"/>
      <c r="U3" s="185"/>
      <c r="V3" s="185"/>
      <c r="W3" s="185"/>
      <c r="X3" s="185"/>
      <c r="Y3" s="186"/>
      <c r="Z3" s="186"/>
      <c r="AA3" s="186"/>
      <c r="AB3" s="186"/>
      <c r="AC3" s="186"/>
      <c r="AD3" s="186"/>
      <c r="AE3" s="186"/>
      <c r="AF3" s="186"/>
      <c r="AG3" s="186"/>
      <c r="AH3" s="186"/>
      <c r="AI3" s="186"/>
      <c r="AJ3" s="186"/>
      <c r="AK3" s="186"/>
      <c r="AL3" s="186"/>
      <c r="AM3" s="186"/>
      <c r="AN3" s="186"/>
      <c r="AO3" s="186"/>
      <c r="AP3" s="186"/>
      <c r="AQ3" s="187"/>
      <c r="AR3" s="187"/>
      <c r="AS3" s="187"/>
      <c r="AT3" s="187"/>
      <c r="AU3" s="187"/>
      <c r="AV3" s="185"/>
      <c r="AW3" s="185"/>
      <c r="AX3" s="185"/>
      <c r="AY3" s="185"/>
      <c r="AZ3" s="185"/>
      <c r="BA3" s="185"/>
      <c r="BB3" s="185"/>
      <c r="BC3" s="185"/>
      <c r="BD3" s="185"/>
      <c r="BE3" s="185"/>
      <c r="BF3" s="185"/>
      <c r="BG3" s="185"/>
      <c r="BH3" s="185"/>
      <c r="BI3" s="185"/>
      <c r="BJ3" s="185"/>
      <c r="BK3" s="185"/>
      <c r="BL3" s="185"/>
      <c r="BM3" s="185"/>
      <c r="BN3" s="185"/>
      <c r="BO3" s="185"/>
      <c r="BP3" s="185"/>
      <c r="BQ3" s="185"/>
      <c r="BR3" s="185"/>
      <c r="BS3" s="185"/>
      <c r="BT3" s="185"/>
      <c r="BU3" s="185"/>
      <c r="BV3" s="185"/>
      <c r="BW3" s="185"/>
      <c r="BX3" s="185"/>
      <c r="BY3" s="185"/>
      <c r="BZ3" s="185"/>
      <c r="CA3" s="185"/>
      <c r="CB3" s="185"/>
      <c r="CC3" s="185"/>
      <c r="CD3" s="185"/>
      <c r="CE3" s="185"/>
    </row>
    <row r="4" spans="2:84" ht="6" customHeight="1">
      <c r="B4" s="185"/>
      <c r="C4" s="185"/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6"/>
      <c r="Z4" s="186"/>
      <c r="AA4" s="186"/>
      <c r="AB4" s="186"/>
      <c r="AC4" s="186"/>
      <c r="AD4" s="186"/>
      <c r="AE4" s="186"/>
      <c r="AF4" s="186"/>
      <c r="AG4" s="186"/>
      <c r="AH4" s="186"/>
      <c r="AI4" s="186"/>
      <c r="AJ4" s="186"/>
      <c r="AK4" s="186"/>
      <c r="AL4" s="186"/>
      <c r="AM4" s="186"/>
      <c r="AN4" s="186"/>
      <c r="AO4" s="186"/>
      <c r="AP4" s="186"/>
      <c r="AQ4" s="187"/>
      <c r="AR4" s="187"/>
      <c r="AS4" s="187"/>
      <c r="AT4" s="187"/>
      <c r="AU4" s="187"/>
      <c r="AV4" s="185"/>
      <c r="AW4" s="185"/>
      <c r="AX4" s="185"/>
      <c r="AY4" s="185"/>
      <c r="AZ4" s="185"/>
      <c r="BA4" s="185"/>
      <c r="BB4" s="185"/>
      <c r="BC4" s="185"/>
      <c r="BD4" s="185"/>
      <c r="BE4" s="185"/>
      <c r="BF4" s="185"/>
      <c r="BG4" s="185"/>
      <c r="BH4" s="185"/>
      <c r="BI4" s="185"/>
      <c r="BJ4" s="185"/>
      <c r="BK4" s="185"/>
      <c r="BL4" s="185"/>
      <c r="BM4" s="185"/>
      <c r="BN4" s="185"/>
      <c r="BO4" s="185"/>
      <c r="BP4" s="185"/>
      <c r="BQ4" s="185"/>
      <c r="BR4" s="185"/>
      <c r="BS4" s="185"/>
      <c r="BT4" s="185"/>
      <c r="BU4" s="185"/>
      <c r="BV4" s="185"/>
      <c r="BW4" s="185"/>
      <c r="BX4" s="185"/>
      <c r="BY4" s="185"/>
      <c r="BZ4" s="185"/>
      <c r="CA4" s="185"/>
      <c r="CB4" s="185"/>
      <c r="CC4" s="185"/>
      <c r="CD4" s="185"/>
      <c r="CE4" s="185"/>
    </row>
    <row r="5" spans="2:84" ht="13.5" customHeight="1">
      <c r="B5" s="35" t="s">
        <v>45</v>
      </c>
      <c r="C5" s="36"/>
      <c r="D5" s="37"/>
      <c r="E5" s="254" t="s">
        <v>46</v>
      </c>
      <c r="F5" s="255"/>
      <c r="G5" s="258" t="s">
        <v>47</v>
      </c>
      <c r="H5" s="259"/>
      <c r="I5" s="254" t="s">
        <v>48</v>
      </c>
      <c r="J5" s="262"/>
      <c r="K5" s="255"/>
      <c r="L5" s="264" t="s">
        <v>49</v>
      </c>
      <c r="M5" s="265"/>
      <c r="N5" s="265"/>
      <c r="O5" s="265"/>
      <c r="P5" s="265"/>
      <c r="Q5" s="266"/>
      <c r="R5" s="254" t="s">
        <v>50</v>
      </c>
      <c r="S5" s="262"/>
      <c r="T5" s="262"/>
      <c r="U5" s="255"/>
      <c r="V5" s="270" t="s">
        <v>51</v>
      </c>
      <c r="W5" s="251"/>
      <c r="X5" s="229" t="s">
        <v>52</v>
      </c>
      <c r="Y5" s="229"/>
      <c r="Z5" s="231"/>
      <c r="AA5" s="231"/>
      <c r="AB5" s="231"/>
      <c r="AC5" s="231"/>
      <c r="AD5" s="231"/>
      <c r="AE5" s="231"/>
      <c r="AF5" s="231"/>
      <c r="AG5" s="231"/>
      <c r="AH5" s="231"/>
      <c r="AI5" s="213" t="s">
        <v>53</v>
      </c>
      <c r="AJ5" s="215"/>
      <c r="AK5" s="213" t="s">
        <v>54</v>
      </c>
      <c r="AL5" s="213"/>
      <c r="AM5" s="215"/>
      <c r="AN5" s="215"/>
      <c r="AO5" s="215"/>
      <c r="AP5" s="213" t="s">
        <v>55</v>
      </c>
      <c r="AQ5" s="213"/>
      <c r="AR5" s="215"/>
      <c r="AS5" s="215"/>
      <c r="AT5" s="215"/>
      <c r="AU5" s="215"/>
      <c r="AV5" s="185"/>
      <c r="AW5" s="217" t="s">
        <v>56</v>
      </c>
      <c r="AX5" s="218"/>
      <c r="AY5" s="218"/>
      <c r="AZ5" s="218"/>
      <c r="BA5" s="218"/>
      <c r="BB5" s="218"/>
      <c r="BC5" s="218"/>
      <c r="BD5" s="218"/>
      <c r="BE5" s="218"/>
      <c r="BF5" s="218"/>
      <c r="BG5" s="218"/>
      <c r="BH5" s="218"/>
      <c r="BI5" s="218"/>
      <c r="BJ5" s="218"/>
      <c r="BK5" s="218"/>
      <c r="BL5" s="218"/>
      <c r="BM5" s="218"/>
      <c r="BN5" s="218"/>
      <c r="BO5" s="218"/>
      <c r="BP5" s="218"/>
      <c r="BQ5" s="218"/>
      <c r="BR5" s="218"/>
      <c r="BS5" s="219"/>
      <c r="BT5" s="220"/>
      <c r="BU5" s="185"/>
      <c r="BV5" s="185"/>
      <c r="BW5" s="221" t="s">
        <v>57</v>
      </c>
      <c r="BX5" s="222"/>
      <c r="BY5" s="222"/>
      <c r="BZ5" s="222"/>
      <c r="CA5" s="222"/>
      <c r="CB5" s="222"/>
      <c r="CC5" s="222"/>
      <c r="CD5" s="223"/>
      <c r="CE5" s="185"/>
    </row>
    <row r="6" spans="2:84" ht="2.25" customHeight="1">
      <c r="B6" s="189" t="s">
        <v>58</v>
      </c>
      <c r="C6" s="190"/>
      <c r="D6" s="190"/>
      <c r="E6" s="256"/>
      <c r="F6" s="257"/>
      <c r="G6" s="260"/>
      <c r="H6" s="261"/>
      <c r="I6" s="256"/>
      <c r="J6" s="263"/>
      <c r="K6" s="257"/>
      <c r="L6" s="267"/>
      <c r="M6" s="268"/>
      <c r="N6" s="268"/>
      <c r="O6" s="268"/>
      <c r="P6" s="268"/>
      <c r="Q6" s="269"/>
      <c r="R6" s="256"/>
      <c r="S6" s="263"/>
      <c r="T6" s="263"/>
      <c r="U6" s="257"/>
      <c r="V6" s="270"/>
      <c r="W6" s="251"/>
      <c r="X6" s="229"/>
      <c r="Y6" s="229"/>
      <c r="Z6" s="231"/>
      <c r="AA6" s="231"/>
      <c r="AB6" s="231"/>
      <c r="AC6" s="231"/>
      <c r="AD6" s="231"/>
      <c r="AE6" s="231"/>
      <c r="AF6" s="231"/>
      <c r="AG6" s="231"/>
      <c r="AH6" s="231"/>
      <c r="AI6" s="213"/>
      <c r="AJ6" s="215"/>
      <c r="AK6" s="213"/>
      <c r="AL6" s="213"/>
      <c r="AM6" s="215"/>
      <c r="AN6" s="215"/>
      <c r="AO6" s="215"/>
      <c r="AP6" s="213"/>
      <c r="AQ6" s="213"/>
      <c r="AR6" s="215"/>
      <c r="AS6" s="215"/>
      <c r="AT6" s="215"/>
      <c r="AU6" s="215"/>
      <c r="AV6" s="185"/>
      <c r="AW6" s="195"/>
      <c r="AX6" s="196"/>
      <c r="AY6" s="196"/>
      <c r="AZ6" s="196"/>
      <c r="BA6" s="196"/>
      <c r="BB6" s="196"/>
      <c r="BC6" s="196"/>
      <c r="BD6" s="196"/>
      <c r="BE6" s="196"/>
      <c r="BF6" s="196"/>
      <c r="BG6" s="196"/>
      <c r="BH6" s="196"/>
      <c r="BI6" s="196"/>
      <c r="BJ6" s="196"/>
      <c r="BK6" s="196"/>
      <c r="BL6" s="196"/>
      <c r="BM6" s="196"/>
      <c r="BN6" s="196"/>
      <c r="BO6" s="196"/>
      <c r="BP6" s="196"/>
      <c r="BQ6" s="196"/>
      <c r="BR6" s="196"/>
      <c r="BS6" s="197"/>
      <c r="BT6" s="220"/>
      <c r="BU6" s="185"/>
      <c r="BV6" s="185"/>
      <c r="BW6" s="38"/>
      <c r="BX6" s="39"/>
      <c r="BY6" s="39"/>
      <c r="BZ6" s="39"/>
      <c r="CA6" s="39"/>
      <c r="CB6" s="39"/>
      <c r="CC6" s="39"/>
      <c r="CD6" s="40"/>
      <c r="CE6" s="185"/>
    </row>
    <row r="7" spans="2:84" ht="5.25" customHeight="1">
      <c r="B7" s="189"/>
      <c r="C7" s="190"/>
      <c r="D7" s="191"/>
      <c r="E7" s="204"/>
      <c r="F7" s="206"/>
      <c r="G7" s="208"/>
      <c r="H7" s="206"/>
      <c r="I7" s="210"/>
      <c r="J7" s="183"/>
      <c r="K7" s="211"/>
      <c r="L7" s="212"/>
      <c r="M7" s="183"/>
      <c r="N7" s="183"/>
      <c r="O7" s="183"/>
      <c r="P7" s="183"/>
      <c r="Q7" s="184"/>
      <c r="R7" s="210"/>
      <c r="S7" s="183"/>
      <c r="T7" s="183"/>
      <c r="U7" s="211"/>
      <c r="V7" s="270"/>
      <c r="W7" s="251"/>
      <c r="X7" s="230"/>
      <c r="Y7" s="230"/>
      <c r="Z7" s="232"/>
      <c r="AA7" s="232"/>
      <c r="AB7" s="232"/>
      <c r="AC7" s="232"/>
      <c r="AD7" s="232"/>
      <c r="AE7" s="232"/>
      <c r="AF7" s="232"/>
      <c r="AG7" s="232"/>
      <c r="AH7" s="232"/>
      <c r="AI7" s="214"/>
      <c r="AJ7" s="216"/>
      <c r="AK7" s="214"/>
      <c r="AL7" s="214"/>
      <c r="AM7" s="216"/>
      <c r="AN7" s="216"/>
      <c r="AO7" s="216"/>
      <c r="AP7" s="214"/>
      <c r="AQ7" s="214"/>
      <c r="AR7" s="216"/>
      <c r="AS7" s="216"/>
      <c r="AT7" s="216"/>
      <c r="AU7" s="216"/>
      <c r="AV7" s="185"/>
      <c r="AW7" s="198"/>
      <c r="AX7" s="199"/>
      <c r="AY7" s="199"/>
      <c r="AZ7" s="199"/>
      <c r="BA7" s="199"/>
      <c r="BB7" s="199"/>
      <c r="BC7" s="199"/>
      <c r="BD7" s="199"/>
      <c r="BE7" s="199"/>
      <c r="BF7" s="199"/>
      <c r="BG7" s="199"/>
      <c r="BH7" s="199"/>
      <c r="BI7" s="199"/>
      <c r="BJ7" s="199"/>
      <c r="BK7" s="199"/>
      <c r="BL7" s="199"/>
      <c r="BM7" s="199"/>
      <c r="BN7" s="199"/>
      <c r="BO7" s="199"/>
      <c r="BP7" s="199"/>
      <c r="BQ7" s="199"/>
      <c r="BR7" s="199"/>
      <c r="BS7" s="200"/>
      <c r="BT7" s="220"/>
      <c r="BU7" s="185"/>
      <c r="BV7" s="185"/>
      <c r="BW7" s="38" t="s">
        <v>59</v>
      </c>
      <c r="BX7" s="41"/>
      <c r="BY7" s="41"/>
      <c r="BZ7" s="41"/>
      <c r="CA7" s="41"/>
      <c r="CB7" s="41"/>
      <c r="CC7" s="41"/>
      <c r="CD7" s="42"/>
      <c r="CE7" s="185"/>
      <c r="CF7" s="43" t="b">
        <v>1</v>
      </c>
    </row>
    <row r="8" spans="2:84" ht="15.75" customHeight="1">
      <c r="B8" s="192"/>
      <c r="C8" s="193"/>
      <c r="D8" s="194"/>
      <c r="E8" s="205"/>
      <c r="F8" s="207"/>
      <c r="G8" s="209"/>
      <c r="H8" s="207"/>
      <c r="I8" s="210"/>
      <c r="J8" s="183"/>
      <c r="K8" s="211"/>
      <c r="L8" s="212"/>
      <c r="M8" s="183"/>
      <c r="N8" s="183"/>
      <c r="O8" s="183"/>
      <c r="P8" s="183"/>
      <c r="Q8" s="184"/>
      <c r="R8" s="210"/>
      <c r="S8" s="183"/>
      <c r="T8" s="183"/>
      <c r="U8" s="211"/>
      <c r="V8" s="251" t="s">
        <v>60</v>
      </c>
      <c r="W8" s="251"/>
      <c r="X8" s="44"/>
      <c r="Y8" s="252" t="s">
        <v>61</v>
      </c>
      <c r="Z8" s="252"/>
      <c r="AA8" s="253"/>
      <c r="AB8" s="253"/>
      <c r="AC8" s="45" t="s">
        <v>62</v>
      </c>
      <c r="AD8" s="46"/>
      <c r="AE8" s="188" t="s">
        <v>63</v>
      </c>
      <c r="AF8" s="188"/>
      <c r="AG8" s="185"/>
      <c r="AH8" s="185"/>
      <c r="AI8" s="185"/>
      <c r="AJ8" s="185"/>
      <c r="AK8" s="185"/>
      <c r="AL8" s="185"/>
      <c r="AM8" s="185"/>
      <c r="AN8" s="185"/>
      <c r="AO8" s="185"/>
      <c r="AP8" s="185"/>
      <c r="AQ8" s="185"/>
      <c r="AR8" s="185"/>
      <c r="AS8" s="185"/>
      <c r="AT8" s="185"/>
      <c r="AU8" s="185"/>
      <c r="AV8" s="185"/>
      <c r="AW8" s="198"/>
      <c r="AX8" s="199"/>
      <c r="AY8" s="199"/>
      <c r="AZ8" s="199"/>
      <c r="BA8" s="199"/>
      <c r="BB8" s="199"/>
      <c r="BC8" s="199"/>
      <c r="BD8" s="199"/>
      <c r="BE8" s="199"/>
      <c r="BF8" s="199"/>
      <c r="BG8" s="199"/>
      <c r="BH8" s="199"/>
      <c r="BI8" s="199"/>
      <c r="BJ8" s="199"/>
      <c r="BK8" s="199"/>
      <c r="BL8" s="199"/>
      <c r="BM8" s="199"/>
      <c r="BN8" s="199"/>
      <c r="BO8" s="199"/>
      <c r="BP8" s="199"/>
      <c r="BQ8" s="199"/>
      <c r="BR8" s="199"/>
      <c r="BS8" s="200"/>
      <c r="BT8" s="220"/>
      <c r="BU8" s="185"/>
      <c r="BV8" s="185"/>
      <c r="BW8" s="233" t="s">
        <v>64</v>
      </c>
      <c r="BX8" s="234"/>
      <c r="BY8" s="234"/>
      <c r="BZ8" s="234"/>
      <c r="CA8" s="234"/>
      <c r="CB8" s="234"/>
      <c r="CC8" s="235"/>
      <c r="CD8" s="236"/>
      <c r="CE8" s="185"/>
      <c r="CF8" s="43" t="b">
        <v>0</v>
      </c>
    </row>
    <row r="9" spans="2:84" ht="3.75" customHeight="1">
      <c r="B9" s="237"/>
      <c r="C9" s="237"/>
      <c r="D9" s="237"/>
      <c r="E9" s="237"/>
      <c r="F9" s="237"/>
      <c r="G9" s="237"/>
      <c r="H9" s="237"/>
      <c r="I9" s="237"/>
      <c r="J9" s="237"/>
      <c r="K9" s="237"/>
      <c r="L9" s="237"/>
      <c r="M9" s="237"/>
      <c r="N9" s="237"/>
      <c r="O9" s="237"/>
      <c r="P9" s="237"/>
      <c r="Q9" s="237"/>
      <c r="R9" s="237"/>
      <c r="S9" s="237"/>
      <c r="T9" s="237"/>
      <c r="U9" s="237"/>
      <c r="V9" s="251"/>
      <c r="W9" s="251"/>
      <c r="X9" s="229" t="s">
        <v>65</v>
      </c>
      <c r="Y9" s="229"/>
      <c r="Z9" s="239"/>
      <c r="AA9" s="239"/>
      <c r="AB9" s="239"/>
      <c r="AC9" s="239"/>
      <c r="AD9" s="239"/>
      <c r="AE9" s="239"/>
      <c r="AF9" s="239"/>
      <c r="AG9" s="239"/>
      <c r="AH9" s="239"/>
      <c r="AI9" s="239"/>
      <c r="AJ9" s="239"/>
      <c r="AK9" s="239"/>
      <c r="AL9" s="239"/>
      <c r="AM9" s="239"/>
      <c r="AN9" s="239"/>
      <c r="AO9" s="239"/>
      <c r="AP9" s="239"/>
      <c r="AQ9" s="239"/>
      <c r="AR9" s="239"/>
      <c r="AS9" s="239"/>
      <c r="AT9" s="239"/>
      <c r="AU9" s="239"/>
      <c r="AV9" s="185"/>
      <c r="AW9" s="201"/>
      <c r="AX9" s="202"/>
      <c r="AY9" s="202"/>
      <c r="AZ9" s="202"/>
      <c r="BA9" s="202"/>
      <c r="BB9" s="202"/>
      <c r="BC9" s="202"/>
      <c r="BD9" s="202"/>
      <c r="BE9" s="202"/>
      <c r="BF9" s="202"/>
      <c r="BG9" s="202"/>
      <c r="BH9" s="202"/>
      <c r="BI9" s="202"/>
      <c r="BJ9" s="202"/>
      <c r="BK9" s="202"/>
      <c r="BL9" s="202"/>
      <c r="BM9" s="202"/>
      <c r="BN9" s="202"/>
      <c r="BO9" s="202"/>
      <c r="BP9" s="202"/>
      <c r="BQ9" s="202"/>
      <c r="BR9" s="202"/>
      <c r="BS9" s="203"/>
      <c r="BT9" s="220"/>
      <c r="BU9" s="185"/>
      <c r="BV9" s="185"/>
      <c r="BW9" s="47"/>
      <c r="BX9" s="48"/>
      <c r="BY9" s="48"/>
      <c r="BZ9" s="48"/>
      <c r="CA9" s="48"/>
      <c r="CB9" s="48"/>
      <c r="CC9" s="48"/>
      <c r="CD9" s="49"/>
      <c r="CE9" s="185"/>
      <c r="CF9" s="43" t="b">
        <v>1</v>
      </c>
    </row>
    <row r="10" spans="2:84" ht="3" customHeight="1">
      <c r="B10" s="238"/>
      <c r="C10" s="238"/>
      <c r="D10" s="238"/>
      <c r="E10" s="238"/>
      <c r="F10" s="238"/>
      <c r="G10" s="238"/>
      <c r="H10" s="238"/>
      <c r="I10" s="238"/>
      <c r="J10" s="238"/>
      <c r="K10" s="238"/>
      <c r="L10" s="238"/>
      <c r="M10" s="238"/>
      <c r="N10" s="238"/>
      <c r="O10" s="238"/>
      <c r="P10" s="238"/>
      <c r="Q10" s="238"/>
      <c r="R10" s="238"/>
      <c r="S10" s="238"/>
      <c r="T10" s="238"/>
      <c r="U10" s="238"/>
      <c r="V10" s="251"/>
      <c r="W10" s="251"/>
      <c r="X10" s="229"/>
      <c r="Y10" s="229"/>
      <c r="Z10" s="239"/>
      <c r="AA10" s="239"/>
      <c r="AB10" s="239"/>
      <c r="AC10" s="239"/>
      <c r="AD10" s="239"/>
      <c r="AE10" s="239"/>
      <c r="AF10" s="239"/>
      <c r="AG10" s="239"/>
      <c r="AH10" s="239"/>
      <c r="AI10" s="239"/>
      <c r="AJ10" s="239"/>
      <c r="AK10" s="239"/>
      <c r="AL10" s="239"/>
      <c r="AM10" s="239"/>
      <c r="AN10" s="239"/>
      <c r="AO10" s="239"/>
      <c r="AP10" s="239"/>
      <c r="AQ10" s="239"/>
      <c r="AR10" s="239"/>
      <c r="AS10" s="239"/>
      <c r="AT10" s="239"/>
      <c r="AU10" s="239"/>
      <c r="AV10" s="185"/>
      <c r="AW10" s="201"/>
      <c r="AX10" s="202"/>
      <c r="AY10" s="202"/>
      <c r="AZ10" s="202"/>
      <c r="BA10" s="202"/>
      <c r="BB10" s="202"/>
      <c r="BC10" s="202"/>
      <c r="BD10" s="202"/>
      <c r="BE10" s="202"/>
      <c r="BF10" s="202"/>
      <c r="BG10" s="202"/>
      <c r="BH10" s="202"/>
      <c r="BI10" s="202"/>
      <c r="BJ10" s="202"/>
      <c r="BK10" s="202"/>
      <c r="BL10" s="202"/>
      <c r="BM10" s="202"/>
      <c r="BN10" s="202"/>
      <c r="BO10" s="202"/>
      <c r="BP10" s="202"/>
      <c r="BQ10" s="202"/>
      <c r="BR10" s="202"/>
      <c r="BS10" s="203"/>
      <c r="BT10" s="220"/>
      <c r="BU10" s="185"/>
      <c r="BV10" s="185"/>
      <c r="BW10" s="185"/>
      <c r="BX10" s="185"/>
      <c r="BY10" s="185"/>
      <c r="BZ10" s="185"/>
      <c r="CA10" s="185"/>
      <c r="CB10" s="185"/>
      <c r="CC10" s="185"/>
      <c r="CD10" s="185"/>
      <c r="CE10" s="185"/>
      <c r="CF10" s="43" t="b">
        <v>1</v>
      </c>
    </row>
    <row r="11" spans="2:84" ht="2.25" customHeight="1">
      <c r="B11" s="241" t="s">
        <v>66</v>
      </c>
      <c r="C11" s="242"/>
      <c r="D11" s="242"/>
      <c r="E11" s="243"/>
      <c r="F11" s="204"/>
      <c r="G11" s="248"/>
      <c r="H11" s="248"/>
      <c r="I11" s="248"/>
      <c r="J11" s="248"/>
      <c r="K11" s="248"/>
      <c r="L11" s="272" t="s">
        <v>67</v>
      </c>
      <c r="M11" s="248"/>
      <c r="N11" s="248"/>
      <c r="O11" s="248"/>
      <c r="P11" s="248"/>
      <c r="Q11" s="248"/>
      <c r="R11" s="248"/>
      <c r="S11" s="272" t="s">
        <v>67</v>
      </c>
      <c r="T11" s="272"/>
      <c r="U11" s="309"/>
      <c r="V11" s="251"/>
      <c r="W11" s="251"/>
      <c r="X11" s="229"/>
      <c r="Y11" s="229"/>
      <c r="Z11" s="239"/>
      <c r="AA11" s="239"/>
      <c r="AB11" s="239"/>
      <c r="AC11" s="239"/>
      <c r="AD11" s="239"/>
      <c r="AE11" s="239"/>
      <c r="AF11" s="239"/>
      <c r="AG11" s="239"/>
      <c r="AH11" s="239"/>
      <c r="AI11" s="239"/>
      <c r="AJ11" s="239"/>
      <c r="AK11" s="239"/>
      <c r="AL11" s="239"/>
      <c r="AM11" s="239"/>
      <c r="AN11" s="239"/>
      <c r="AO11" s="239"/>
      <c r="AP11" s="239"/>
      <c r="AQ11" s="239"/>
      <c r="AR11" s="239"/>
      <c r="AS11" s="239"/>
      <c r="AT11" s="239"/>
      <c r="AU11" s="239"/>
      <c r="AV11" s="185"/>
      <c r="AW11" s="201"/>
      <c r="AX11" s="202"/>
      <c r="AY11" s="202"/>
      <c r="AZ11" s="202"/>
      <c r="BA11" s="202"/>
      <c r="BB11" s="202"/>
      <c r="BC11" s="202"/>
      <c r="BD11" s="202"/>
      <c r="BE11" s="202"/>
      <c r="BF11" s="202"/>
      <c r="BG11" s="202"/>
      <c r="BH11" s="202"/>
      <c r="BI11" s="202"/>
      <c r="BJ11" s="202"/>
      <c r="BK11" s="202"/>
      <c r="BL11" s="202"/>
      <c r="BM11" s="202"/>
      <c r="BN11" s="202"/>
      <c r="BO11" s="202"/>
      <c r="BP11" s="202"/>
      <c r="BQ11" s="202"/>
      <c r="BR11" s="202"/>
      <c r="BS11" s="203"/>
      <c r="BT11" s="220"/>
      <c r="BU11" s="185"/>
      <c r="BV11" s="185"/>
      <c r="BW11" s="312" t="s">
        <v>68</v>
      </c>
      <c r="BX11" s="313"/>
      <c r="BY11" s="313"/>
      <c r="BZ11" s="313"/>
      <c r="CA11" s="313"/>
      <c r="CB11" s="50"/>
      <c r="CC11" s="50"/>
      <c r="CD11" s="51"/>
      <c r="CE11" s="185"/>
    </row>
    <row r="12" spans="2:84" ht="5.25" customHeight="1">
      <c r="B12" s="244"/>
      <c r="C12" s="245"/>
      <c r="D12" s="245"/>
      <c r="E12" s="246"/>
      <c r="F12" s="247"/>
      <c r="G12" s="249"/>
      <c r="H12" s="249"/>
      <c r="I12" s="249"/>
      <c r="J12" s="249"/>
      <c r="K12" s="249"/>
      <c r="L12" s="273"/>
      <c r="M12" s="249"/>
      <c r="N12" s="249"/>
      <c r="O12" s="249"/>
      <c r="P12" s="249"/>
      <c r="Q12" s="249"/>
      <c r="R12" s="249"/>
      <c r="S12" s="273"/>
      <c r="T12" s="273"/>
      <c r="U12" s="310"/>
      <c r="V12" s="251"/>
      <c r="W12" s="251"/>
      <c r="X12" s="230"/>
      <c r="Y12" s="230"/>
      <c r="Z12" s="240"/>
      <c r="AA12" s="240"/>
      <c r="AB12" s="240"/>
      <c r="AC12" s="240"/>
      <c r="AD12" s="240"/>
      <c r="AE12" s="240"/>
      <c r="AF12" s="240"/>
      <c r="AG12" s="240"/>
      <c r="AH12" s="240"/>
      <c r="AI12" s="240"/>
      <c r="AJ12" s="240"/>
      <c r="AK12" s="240"/>
      <c r="AL12" s="240"/>
      <c r="AM12" s="240"/>
      <c r="AN12" s="240"/>
      <c r="AO12" s="240"/>
      <c r="AP12" s="240"/>
      <c r="AQ12" s="240"/>
      <c r="AR12" s="240"/>
      <c r="AS12" s="240"/>
      <c r="AT12" s="240"/>
      <c r="AU12" s="240"/>
      <c r="AV12" s="185"/>
      <c r="AW12" s="201"/>
      <c r="AX12" s="202"/>
      <c r="AY12" s="202"/>
      <c r="AZ12" s="202"/>
      <c r="BA12" s="202"/>
      <c r="BB12" s="202"/>
      <c r="BC12" s="202"/>
      <c r="BD12" s="202"/>
      <c r="BE12" s="202"/>
      <c r="BF12" s="202"/>
      <c r="BG12" s="202"/>
      <c r="BH12" s="202"/>
      <c r="BI12" s="202"/>
      <c r="BJ12" s="202"/>
      <c r="BK12" s="202"/>
      <c r="BL12" s="202"/>
      <c r="BM12" s="202"/>
      <c r="BN12" s="202"/>
      <c r="BO12" s="202"/>
      <c r="BP12" s="202"/>
      <c r="BQ12" s="202"/>
      <c r="BR12" s="202"/>
      <c r="BS12" s="203"/>
      <c r="BT12" s="220"/>
      <c r="BU12" s="185"/>
      <c r="BV12" s="185"/>
      <c r="BW12" s="314"/>
      <c r="BX12" s="315"/>
      <c r="BY12" s="315"/>
      <c r="BZ12" s="315"/>
      <c r="CA12" s="315"/>
      <c r="CB12" s="224"/>
      <c r="CC12" s="224" t="s">
        <v>69</v>
      </c>
      <c r="CD12" s="226"/>
      <c r="CE12" s="185"/>
    </row>
    <row r="13" spans="2:84" ht="6" customHeight="1">
      <c r="B13" s="244"/>
      <c r="C13" s="245"/>
      <c r="D13" s="245"/>
      <c r="E13" s="246"/>
      <c r="F13" s="247"/>
      <c r="G13" s="249"/>
      <c r="H13" s="249"/>
      <c r="I13" s="249"/>
      <c r="J13" s="249"/>
      <c r="K13" s="249"/>
      <c r="L13" s="273"/>
      <c r="M13" s="249"/>
      <c r="N13" s="249"/>
      <c r="O13" s="249"/>
      <c r="P13" s="249"/>
      <c r="Q13" s="249"/>
      <c r="R13" s="249"/>
      <c r="S13" s="273"/>
      <c r="T13" s="273"/>
      <c r="U13" s="310"/>
      <c r="V13" s="251" t="s">
        <v>70</v>
      </c>
      <c r="W13" s="251"/>
      <c r="X13" s="271"/>
      <c r="Y13" s="271"/>
      <c r="Z13" s="271"/>
      <c r="AA13" s="271"/>
      <c r="AB13" s="271"/>
      <c r="AC13" s="271"/>
      <c r="AD13" s="228"/>
      <c r="AE13" s="228"/>
      <c r="AF13" s="228"/>
      <c r="AG13" s="228"/>
      <c r="AH13" s="228"/>
      <c r="AI13" s="228"/>
      <c r="AJ13" s="228"/>
      <c r="AK13" s="228"/>
      <c r="AL13" s="228"/>
      <c r="AM13" s="228"/>
      <c r="AN13" s="228"/>
      <c r="AO13" s="228"/>
      <c r="AP13" s="228"/>
      <c r="AQ13" s="228"/>
      <c r="AR13" s="228"/>
      <c r="AS13" s="228"/>
      <c r="AT13" s="228"/>
      <c r="AU13" s="185"/>
      <c r="AV13" s="185"/>
      <c r="AW13" s="201"/>
      <c r="AX13" s="202"/>
      <c r="AY13" s="202"/>
      <c r="AZ13" s="202"/>
      <c r="BA13" s="202"/>
      <c r="BB13" s="202"/>
      <c r="BC13" s="202"/>
      <c r="BD13" s="202"/>
      <c r="BE13" s="202"/>
      <c r="BF13" s="202"/>
      <c r="BG13" s="202"/>
      <c r="BH13" s="202"/>
      <c r="BI13" s="202"/>
      <c r="BJ13" s="202"/>
      <c r="BK13" s="202"/>
      <c r="BL13" s="202"/>
      <c r="BM13" s="202"/>
      <c r="BN13" s="202"/>
      <c r="BO13" s="202"/>
      <c r="BP13" s="202"/>
      <c r="BQ13" s="202"/>
      <c r="BR13" s="202"/>
      <c r="BS13" s="203"/>
      <c r="BT13" s="220"/>
      <c r="BU13" s="185"/>
      <c r="BV13" s="185"/>
      <c r="BW13" s="316"/>
      <c r="BX13" s="317"/>
      <c r="BY13" s="317"/>
      <c r="BZ13" s="317"/>
      <c r="CA13" s="317"/>
      <c r="CB13" s="225"/>
      <c r="CC13" s="225"/>
      <c r="CD13" s="227"/>
      <c r="CE13" s="185"/>
    </row>
    <row r="14" spans="2:84" ht="4.5" customHeight="1">
      <c r="B14" s="285" t="s">
        <v>71</v>
      </c>
      <c r="C14" s="286"/>
      <c r="D14" s="286"/>
      <c r="E14" s="287"/>
      <c r="F14" s="247"/>
      <c r="G14" s="249"/>
      <c r="H14" s="249"/>
      <c r="I14" s="249"/>
      <c r="J14" s="249"/>
      <c r="K14" s="249"/>
      <c r="L14" s="273"/>
      <c r="M14" s="249"/>
      <c r="N14" s="249"/>
      <c r="O14" s="249"/>
      <c r="P14" s="249"/>
      <c r="Q14" s="249"/>
      <c r="R14" s="249"/>
      <c r="S14" s="273"/>
      <c r="T14" s="273"/>
      <c r="U14" s="310"/>
      <c r="V14" s="251"/>
      <c r="W14" s="251"/>
      <c r="X14" s="271"/>
      <c r="Y14" s="271"/>
      <c r="Z14" s="271"/>
      <c r="AA14" s="271"/>
      <c r="AB14" s="271"/>
      <c r="AC14" s="271"/>
      <c r="AD14" s="228"/>
      <c r="AE14" s="228"/>
      <c r="AF14" s="228"/>
      <c r="AG14" s="228"/>
      <c r="AH14" s="228"/>
      <c r="AI14" s="228"/>
      <c r="AJ14" s="228"/>
      <c r="AK14" s="228"/>
      <c r="AL14" s="228"/>
      <c r="AM14" s="228"/>
      <c r="AN14" s="228"/>
      <c r="AO14" s="228"/>
      <c r="AP14" s="228"/>
      <c r="AQ14" s="228"/>
      <c r="AR14" s="228"/>
      <c r="AS14" s="228"/>
      <c r="AT14" s="228"/>
      <c r="AU14" s="185"/>
      <c r="AV14" s="185"/>
      <c r="AW14" s="201"/>
      <c r="AX14" s="202"/>
      <c r="AY14" s="202"/>
      <c r="AZ14" s="202"/>
      <c r="BA14" s="202"/>
      <c r="BB14" s="202"/>
      <c r="BC14" s="202"/>
      <c r="BD14" s="202"/>
      <c r="BE14" s="202"/>
      <c r="BF14" s="202"/>
      <c r="BG14" s="202"/>
      <c r="BH14" s="202"/>
      <c r="BI14" s="202"/>
      <c r="BJ14" s="202"/>
      <c r="BK14" s="202"/>
      <c r="BL14" s="202"/>
      <c r="BM14" s="202"/>
      <c r="BN14" s="202"/>
      <c r="BO14" s="202"/>
      <c r="BP14" s="202"/>
      <c r="BQ14" s="202"/>
      <c r="BR14" s="202"/>
      <c r="BS14" s="203"/>
      <c r="BT14" s="220"/>
      <c r="BU14" s="185"/>
      <c r="BV14" s="185"/>
      <c r="BW14" s="293" t="s">
        <v>72</v>
      </c>
      <c r="BX14" s="294"/>
      <c r="BY14" s="294"/>
      <c r="BZ14" s="294"/>
      <c r="CA14" s="294"/>
      <c r="CB14" s="294"/>
      <c r="CC14" s="294" t="s">
        <v>73</v>
      </c>
      <c r="CD14" s="297"/>
      <c r="CE14" s="185"/>
    </row>
    <row r="15" spans="2:84" ht="7.5" customHeight="1">
      <c r="B15" s="288"/>
      <c r="C15" s="289"/>
      <c r="D15" s="289"/>
      <c r="E15" s="287"/>
      <c r="F15" s="247"/>
      <c r="G15" s="249"/>
      <c r="H15" s="249"/>
      <c r="I15" s="249"/>
      <c r="J15" s="249"/>
      <c r="K15" s="249"/>
      <c r="L15" s="273"/>
      <c r="M15" s="249"/>
      <c r="N15" s="249"/>
      <c r="O15" s="249"/>
      <c r="P15" s="249"/>
      <c r="Q15" s="249"/>
      <c r="R15" s="249"/>
      <c r="S15" s="273"/>
      <c r="T15" s="273"/>
      <c r="U15" s="310"/>
      <c r="V15" s="251"/>
      <c r="W15" s="251"/>
      <c r="X15" s="229" t="s">
        <v>74</v>
      </c>
      <c r="Y15" s="229"/>
      <c r="Z15" s="231"/>
      <c r="AA15" s="231"/>
      <c r="AB15" s="231"/>
      <c r="AC15" s="231"/>
      <c r="AD15" s="231"/>
      <c r="AE15" s="299"/>
      <c r="AF15" s="299"/>
      <c r="AG15" s="301" t="s">
        <v>75</v>
      </c>
      <c r="AH15" s="302"/>
      <c r="AI15" s="302"/>
      <c r="AJ15" s="302"/>
      <c r="AK15" s="231"/>
      <c r="AL15" s="231"/>
      <c r="AM15" s="231"/>
      <c r="AN15" s="231"/>
      <c r="AO15" s="231"/>
      <c r="AP15" s="231"/>
      <c r="AQ15" s="231"/>
      <c r="AR15" s="231"/>
      <c r="AS15" s="231"/>
      <c r="AT15" s="304"/>
      <c r="AU15" s="304"/>
      <c r="AV15" s="185"/>
      <c r="AW15" s="201"/>
      <c r="AX15" s="202"/>
      <c r="AY15" s="202"/>
      <c r="AZ15" s="202"/>
      <c r="BA15" s="202"/>
      <c r="BB15" s="202"/>
      <c r="BC15" s="202"/>
      <c r="BD15" s="202"/>
      <c r="BE15" s="202"/>
      <c r="BF15" s="202"/>
      <c r="BG15" s="202"/>
      <c r="BH15" s="202"/>
      <c r="BI15" s="202"/>
      <c r="BJ15" s="202"/>
      <c r="BK15" s="202"/>
      <c r="BL15" s="202"/>
      <c r="BM15" s="202"/>
      <c r="BN15" s="202"/>
      <c r="BO15" s="202"/>
      <c r="BP15" s="202"/>
      <c r="BQ15" s="202"/>
      <c r="BR15" s="202"/>
      <c r="BS15" s="203"/>
      <c r="BT15" s="220"/>
      <c r="BU15" s="185"/>
      <c r="BV15" s="185"/>
      <c r="BW15" s="295"/>
      <c r="BX15" s="296"/>
      <c r="BY15" s="296"/>
      <c r="BZ15" s="296"/>
      <c r="CA15" s="296"/>
      <c r="CB15" s="296"/>
      <c r="CC15" s="296"/>
      <c r="CD15" s="298"/>
      <c r="CE15" s="185"/>
    </row>
    <row r="16" spans="2:84" ht="11.25" customHeight="1">
      <c r="B16" s="290"/>
      <c r="C16" s="291"/>
      <c r="D16" s="291"/>
      <c r="E16" s="292"/>
      <c r="F16" s="205"/>
      <c r="G16" s="250"/>
      <c r="H16" s="250"/>
      <c r="I16" s="250"/>
      <c r="J16" s="250"/>
      <c r="K16" s="250"/>
      <c r="L16" s="274"/>
      <c r="M16" s="250"/>
      <c r="N16" s="250"/>
      <c r="O16" s="250"/>
      <c r="P16" s="250"/>
      <c r="Q16" s="250"/>
      <c r="R16" s="250"/>
      <c r="S16" s="274"/>
      <c r="T16" s="274"/>
      <c r="U16" s="311"/>
      <c r="V16" s="251"/>
      <c r="W16" s="251"/>
      <c r="X16" s="229"/>
      <c r="Y16" s="229"/>
      <c r="Z16" s="231"/>
      <c r="AA16" s="231"/>
      <c r="AB16" s="231"/>
      <c r="AC16" s="231"/>
      <c r="AD16" s="231"/>
      <c r="AE16" s="299"/>
      <c r="AF16" s="299"/>
      <c r="AG16" s="302"/>
      <c r="AH16" s="302"/>
      <c r="AI16" s="302"/>
      <c r="AJ16" s="302"/>
      <c r="AK16" s="231"/>
      <c r="AL16" s="231"/>
      <c r="AM16" s="231"/>
      <c r="AN16" s="231"/>
      <c r="AO16" s="231"/>
      <c r="AP16" s="231"/>
      <c r="AQ16" s="231"/>
      <c r="AR16" s="231"/>
      <c r="AS16" s="231"/>
      <c r="AT16" s="304"/>
      <c r="AU16" s="304"/>
      <c r="AV16" s="185"/>
      <c r="AW16" s="306"/>
      <c r="AX16" s="307"/>
      <c r="AY16" s="307"/>
      <c r="AZ16" s="307"/>
      <c r="BA16" s="307"/>
      <c r="BB16" s="307"/>
      <c r="BC16" s="307"/>
      <c r="BD16" s="307"/>
      <c r="BE16" s="307"/>
      <c r="BF16" s="307"/>
      <c r="BG16" s="307"/>
      <c r="BH16" s="308"/>
      <c r="BI16" s="275" t="s">
        <v>76</v>
      </c>
      <c r="BJ16" s="276"/>
      <c r="BK16" s="276"/>
      <c r="BL16" s="277"/>
      <c r="BM16" s="278"/>
      <c r="BN16" s="279"/>
      <c r="BO16" s="280"/>
      <c r="BP16" s="280"/>
      <c r="BQ16" s="280"/>
      <c r="BR16" s="280"/>
      <c r="BS16" s="52"/>
      <c r="BT16" s="220"/>
      <c r="BU16" s="185"/>
      <c r="BV16" s="185"/>
      <c r="BW16" s="281" t="s">
        <v>77</v>
      </c>
      <c r="BX16" s="282"/>
      <c r="BY16" s="282"/>
      <c r="BZ16" s="282"/>
      <c r="CA16" s="282"/>
      <c r="CB16" s="282"/>
      <c r="CC16" s="53"/>
      <c r="CD16" s="54" t="s">
        <v>78</v>
      </c>
      <c r="CE16" s="185"/>
    </row>
    <row r="17" spans="2:85" ht="2.25" customHeight="1">
      <c r="B17" s="283"/>
      <c r="C17" s="283"/>
      <c r="D17" s="283"/>
      <c r="E17" s="283"/>
      <c r="F17" s="283"/>
      <c r="G17" s="283"/>
      <c r="H17" s="283"/>
      <c r="I17" s="283"/>
      <c r="J17" s="283"/>
      <c r="K17" s="283"/>
      <c r="L17" s="283"/>
      <c r="M17" s="283"/>
      <c r="N17" s="283"/>
      <c r="O17" s="283"/>
      <c r="P17" s="283"/>
      <c r="Q17" s="283"/>
      <c r="R17" s="283"/>
      <c r="S17" s="283"/>
      <c r="T17" s="283"/>
      <c r="U17" s="283"/>
      <c r="V17" s="251"/>
      <c r="W17" s="251"/>
      <c r="X17" s="230"/>
      <c r="Y17" s="230"/>
      <c r="Z17" s="232"/>
      <c r="AA17" s="232"/>
      <c r="AB17" s="232"/>
      <c r="AC17" s="232"/>
      <c r="AD17" s="232"/>
      <c r="AE17" s="300"/>
      <c r="AF17" s="300"/>
      <c r="AG17" s="303"/>
      <c r="AH17" s="303"/>
      <c r="AI17" s="303"/>
      <c r="AJ17" s="303"/>
      <c r="AK17" s="232"/>
      <c r="AL17" s="232"/>
      <c r="AM17" s="232"/>
      <c r="AN17" s="232"/>
      <c r="AO17" s="232"/>
      <c r="AP17" s="232"/>
      <c r="AQ17" s="232"/>
      <c r="AR17" s="232"/>
      <c r="AS17" s="232"/>
      <c r="AT17" s="305"/>
      <c r="AU17" s="305"/>
      <c r="AV17" s="185"/>
      <c r="AW17" s="185"/>
      <c r="AX17" s="185"/>
      <c r="AY17" s="185"/>
      <c r="AZ17" s="185"/>
      <c r="BA17" s="185"/>
      <c r="BB17" s="185"/>
      <c r="BC17" s="185"/>
      <c r="BD17" s="185"/>
      <c r="BE17" s="185"/>
      <c r="BF17" s="185"/>
      <c r="BG17" s="185"/>
      <c r="BH17" s="185"/>
      <c r="BI17" s="185"/>
      <c r="BJ17" s="185"/>
      <c r="BK17" s="185"/>
      <c r="BL17" s="185"/>
      <c r="BM17" s="185"/>
      <c r="BN17" s="185"/>
      <c r="BO17" s="185"/>
      <c r="BP17" s="185"/>
      <c r="BQ17" s="185"/>
      <c r="BR17" s="185"/>
      <c r="BS17" s="185"/>
      <c r="BT17" s="185"/>
      <c r="BU17" s="185"/>
      <c r="BV17" s="185"/>
      <c r="BW17" s="185"/>
      <c r="BX17" s="185"/>
      <c r="BY17" s="185"/>
      <c r="BZ17" s="185"/>
      <c r="CA17" s="185"/>
      <c r="CB17" s="185"/>
      <c r="CC17" s="185"/>
      <c r="CD17" s="185"/>
      <c r="CE17" s="185"/>
      <c r="CG17" s="91"/>
    </row>
    <row r="18" spans="2:85" ht="7.5" customHeight="1" thickBot="1">
      <c r="B18" s="284"/>
      <c r="C18" s="284"/>
      <c r="D18" s="284"/>
      <c r="E18" s="284"/>
      <c r="F18" s="284"/>
      <c r="G18" s="284"/>
      <c r="H18" s="284"/>
      <c r="I18" s="284"/>
      <c r="J18" s="284"/>
      <c r="K18" s="284"/>
      <c r="L18" s="284"/>
      <c r="M18" s="284"/>
      <c r="N18" s="284"/>
      <c r="O18" s="284"/>
      <c r="P18" s="284"/>
      <c r="Q18" s="284"/>
      <c r="R18" s="284"/>
      <c r="S18" s="284"/>
      <c r="T18" s="284"/>
      <c r="U18" s="284"/>
      <c r="V18" s="185"/>
      <c r="W18" s="185"/>
      <c r="X18" s="185"/>
      <c r="Y18" s="185"/>
      <c r="Z18" s="185"/>
      <c r="AA18" s="185"/>
      <c r="AB18" s="185"/>
      <c r="AC18" s="185"/>
      <c r="AD18" s="185"/>
      <c r="AE18" s="185"/>
      <c r="AF18" s="185"/>
      <c r="AG18" s="185"/>
      <c r="AH18" s="185"/>
      <c r="AI18" s="185"/>
      <c r="AJ18" s="185"/>
      <c r="AK18" s="185"/>
      <c r="AL18" s="185"/>
      <c r="AM18" s="185"/>
      <c r="AN18" s="185"/>
      <c r="AO18" s="185"/>
      <c r="AP18" s="185"/>
      <c r="AQ18" s="185"/>
      <c r="AR18" s="185"/>
      <c r="AS18" s="185"/>
      <c r="AT18" s="185"/>
      <c r="AU18" s="185"/>
      <c r="AV18" s="185"/>
      <c r="AW18" s="185"/>
      <c r="AX18" s="185"/>
      <c r="AY18" s="185"/>
      <c r="AZ18" s="185"/>
      <c r="BA18" s="185"/>
      <c r="BB18" s="185"/>
      <c r="BC18" s="185"/>
      <c r="BD18" s="185"/>
      <c r="BE18" s="185"/>
      <c r="BF18" s="185"/>
      <c r="BG18" s="185"/>
      <c r="BH18" s="185"/>
      <c r="BI18" s="185"/>
      <c r="BJ18" s="185"/>
      <c r="BK18" s="185"/>
      <c r="BL18" s="185"/>
      <c r="BM18" s="185"/>
      <c r="BN18" s="185"/>
      <c r="BO18" s="185"/>
      <c r="BP18" s="185"/>
      <c r="BQ18" s="185"/>
      <c r="BR18" s="185"/>
      <c r="BS18" s="185"/>
      <c r="BT18" s="185"/>
      <c r="BU18" s="185"/>
      <c r="BV18" s="185"/>
      <c r="BW18" s="185"/>
      <c r="BX18" s="185"/>
      <c r="BY18" s="185"/>
      <c r="BZ18" s="185"/>
      <c r="CA18" s="185"/>
      <c r="CB18" s="185"/>
      <c r="CC18" s="185"/>
      <c r="CD18" s="185"/>
      <c r="CE18" s="185"/>
    </row>
    <row r="19" spans="2:85" ht="14.25" customHeight="1">
      <c r="B19" s="327"/>
      <c r="C19" s="328"/>
      <c r="D19" s="328"/>
      <c r="E19" s="328"/>
      <c r="F19" s="328"/>
      <c r="G19" s="328"/>
      <c r="H19" s="328"/>
      <c r="I19" s="328"/>
      <c r="J19" s="328"/>
      <c r="K19" s="328"/>
      <c r="L19" s="328"/>
      <c r="M19" s="328"/>
      <c r="N19" s="328"/>
      <c r="O19" s="328"/>
      <c r="P19" s="328"/>
      <c r="Q19" s="328"/>
      <c r="R19" s="328"/>
      <c r="S19" s="328"/>
      <c r="T19" s="328"/>
      <c r="U19" s="328"/>
      <c r="V19" s="328"/>
      <c r="W19" s="328"/>
      <c r="X19" s="328"/>
      <c r="Y19" s="328"/>
      <c r="Z19" s="329" t="s">
        <v>79</v>
      </c>
      <c r="AA19" s="330"/>
      <c r="AB19" s="330"/>
      <c r="AC19" s="330"/>
      <c r="AD19" s="329"/>
      <c r="AE19" s="330"/>
      <c r="AF19" s="331" t="s">
        <v>80</v>
      </c>
      <c r="AG19" s="331"/>
      <c r="AH19" s="331"/>
      <c r="AI19" s="331"/>
      <c r="AJ19" s="331"/>
      <c r="AK19" s="331"/>
      <c r="AL19" s="331"/>
      <c r="AM19" s="331"/>
      <c r="AN19" s="331"/>
      <c r="AO19" s="331"/>
      <c r="AP19" s="331"/>
      <c r="AQ19" s="331"/>
      <c r="AR19" s="331"/>
      <c r="AS19" s="331"/>
      <c r="AT19" s="331"/>
      <c r="AU19" s="331"/>
      <c r="AV19" s="331"/>
      <c r="AW19" s="331"/>
      <c r="AX19" s="331"/>
      <c r="AY19" s="331"/>
      <c r="AZ19" s="331"/>
      <c r="BA19" s="331"/>
      <c r="BB19" s="331"/>
      <c r="BC19" s="55"/>
      <c r="BD19" s="55"/>
      <c r="BE19" s="55"/>
      <c r="BF19" s="328"/>
      <c r="BG19" s="328"/>
      <c r="BH19" s="328"/>
      <c r="BI19" s="328"/>
      <c r="BJ19" s="328"/>
      <c r="BK19" s="328"/>
      <c r="BL19" s="328"/>
      <c r="BM19" s="328"/>
      <c r="BN19" s="328"/>
      <c r="BO19" s="328"/>
      <c r="BP19" s="328"/>
      <c r="BQ19" s="328"/>
      <c r="BR19" s="328"/>
      <c r="BS19" s="328"/>
      <c r="BT19" s="328"/>
      <c r="BU19" s="328"/>
      <c r="BV19" s="328"/>
      <c r="BW19" s="328"/>
      <c r="BX19" s="328"/>
      <c r="BY19" s="328"/>
      <c r="BZ19" s="328"/>
      <c r="CA19" s="328"/>
      <c r="CB19" s="328"/>
      <c r="CC19" s="328"/>
      <c r="CD19" s="328"/>
      <c r="CE19" s="332"/>
      <c r="CG19" s="90">
        <f>CG26</f>
        <v>0</v>
      </c>
    </row>
    <row r="20" spans="2:85" ht="14.25" customHeight="1">
      <c r="B20" s="333" t="s">
        <v>81</v>
      </c>
      <c r="C20" s="334"/>
      <c r="D20" s="334"/>
      <c r="E20" s="335"/>
      <c r="F20" s="335"/>
      <c r="G20" s="336"/>
      <c r="H20" s="343"/>
      <c r="I20" s="344"/>
      <c r="J20" s="344"/>
      <c r="K20" s="344"/>
      <c r="L20" s="344"/>
      <c r="M20" s="344"/>
      <c r="N20" s="344"/>
      <c r="O20" s="344"/>
      <c r="P20" s="345" t="s">
        <v>82</v>
      </c>
      <c r="Q20" s="345"/>
      <c r="R20" s="345"/>
      <c r="S20" s="345"/>
      <c r="T20" s="345"/>
      <c r="U20" s="345"/>
      <c r="V20" s="345"/>
      <c r="W20" s="345"/>
      <c r="X20" s="345"/>
      <c r="Y20" s="345"/>
      <c r="Z20" s="345"/>
      <c r="AA20" s="345"/>
      <c r="AB20" s="345"/>
      <c r="AC20" s="345"/>
      <c r="AD20" s="345"/>
      <c r="AE20" s="345"/>
      <c r="AF20" s="345"/>
      <c r="AG20" s="345"/>
      <c r="AH20" s="345"/>
      <c r="AI20" s="344"/>
      <c r="AJ20" s="344"/>
      <c r="AK20" s="344"/>
      <c r="AL20" s="344"/>
      <c r="AM20" s="346"/>
      <c r="AN20" s="347"/>
      <c r="AO20" s="318" t="s">
        <v>83</v>
      </c>
      <c r="AP20" s="318"/>
      <c r="AQ20" s="318"/>
      <c r="AR20" s="318"/>
      <c r="AS20" s="318"/>
      <c r="AT20" s="318"/>
      <c r="AU20" s="318"/>
      <c r="AV20" s="318"/>
      <c r="AW20" s="318"/>
      <c r="AX20" s="318"/>
      <c r="AY20" s="318"/>
      <c r="AZ20" s="318"/>
      <c r="BA20" s="318"/>
      <c r="BB20" s="318"/>
      <c r="BC20" s="318"/>
      <c r="BD20" s="318"/>
      <c r="BE20" s="318"/>
      <c r="BF20" s="318"/>
      <c r="BG20" s="318"/>
      <c r="BH20" s="318"/>
      <c r="BI20" s="318"/>
      <c r="BJ20" s="318"/>
      <c r="BK20" s="318"/>
      <c r="BL20" s="318"/>
      <c r="BM20" s="318"/>
      <c r="BN20" s="318"/>
      <c r="BO20" s="318"/>
      <c r="BP20" s="318"/>
      <c r="BQ20" s="318"/>
      <c r="BR20" s="318"/>
      <c r="BS20" s="318"/>
      <c r="BT20" s="318"/>
      <c r="BU20" s="318"/>
      <c r="BV20" s="318"/>
      <c r="BW20" s="318"/>
      <c r="BX20" s="318"/>
      <c r="BY20" s="318"/>
      <c r="BZ20" s="318"/>
      <c r="CA20" s="318"/>
      <c r="CB20" s="318"/>
      <c r="CC20" s="318"/>
      <c r="CD20" s="318"/>
      <c r="CE20" s="319"/>
    </row>
    <row r="21" spans="2:85" ht="14.25" customHeight="1">
      <c r="B21" s="337"/>
      <c r="C21" s="338"/>
      <c r="D21" s="338"/>
      <c r="E21" s="338"/>
      <c r="F21" s="338"/>
      <c r="G21" s="339"/>
      <c r="H21" s="320" t="s">
        <v>84</v>
      </c>
      <c r="I21" s="321"/>
      <c r="J21" s="321"/>
      <c r="K21" s="321"/>
      <c r="L21" s="321"/>
      <c r="M21" s="321"/>
      <c r="N21" s="321"/>
      <c r="O21" s="321"/>
      <c r="P21" s="321"/>
      <c r="Q21" s="321"/>
      <c r="R21" s="321"/>
      <c r="S21" s="322"/>
      <c r="T21" s="320" t="s">
        <v>85</v>
      </c>
      <c r="U21" s="321"/>
      <c r="V21" s="321"/>
      <c r="W21" s="321"/>
      <c r="X21" s="321"/>
      <c r="Y21" s="322"/>
      <c r="Z21" s="320" t="s">
        <v>86</v>
      </c>
      <c r="AA21" s="321"/>
      <c r="AB21" s="321"/>
      <c r="AC21" s="321"/>
      <c r="AD21" s="322"/>
      <c r="AE21" s="320" t="s">
        <v>87</v>
      </c>
      <c r="AF21" s="321"/>
      <c r="AG21" s="321"/>
      <c r="AH21" s="321"/>
      <c r="AI21" s="321"/>
      <c r="AJ21" s="321"/>
      <c r="AK21" s="321"/>
      <c r="AL21" s="321"/>
      <c r="AM21" s="322"/>
      <c r="AN21" s="347"/>
      <c r="AO21" s="323" t="s">
        <v>88</v>
      </c>
      <c r="AP21" s="323"/>
      <c r="AQ21" s="323"/>
      <c r="AR21" s="323"/>
      <c r="AS21" s="323"/>
      <c r="AT21" s="323"/>
      <c r="AU21" s="323"/>
      <c r="AV21" s="323"/>
      <c r="AW21" s="323"/>
      <c r="AX21" s="324" t="s">
        <v>89</v>
      </c>
      <c r="AY21" s="325"/>
      <c r="AZ21" s="325"/>
      <c r="BA21" s="325"/>
      <c r="BB21" s="325"/>
      <c r="BC21" s="325"/>
      <c r="BD21" s="325"/>
      <c r="BE21" s="325"/>
      <c r="BF21" s="324" t="s">
        <v>90</v>
      </c>
      <c r="BG21" s="325"/>
      <c r="BH21" s="325"/>
      <c r="BI21" s="325"/>
      <c r="BJ21" s="325"/>
      <c r="BK21" s="325"/>
      <c r="BL21" s="325"/>
      <c r="BM21" s="325"/>
      <c r="BN21" s="325"/>
      <c r="BO21" s="325"/>
      <c r="BP21" s="325"/>
      <c r="BQ21" s="325"/>
      <c r="BR21" s="325"/>
      <c r="BS21" s="325"/>
      <c r="BT21" s="325"/>
      <c r="BU21" s="325"/>
      <c r="BV21" s="325"/>
      <c r="BW21" s="325"/>
      <c r="BX21" s="325"/>
      <c r="BY21" s="325"/>
      <c r="BZ21" s="325"/>
      <c r="CA21" s="325"/>
      <c r="CB21" s="325"/>
      <c r="CC21" s="325"/>
      <c r="CD21" s="325"/>
      <c r="CE21" s="326"/>
    </row>
    <row r="22" spans="2:85" ht="12" customHeight="1">
      <c r="B22" s="337"/>
      <c r="C22" s="338"/>
      <c r="D22" s="338"/>
      <c r="E22" s="338"/>
      <c r="F22" s="338"/>
      <c r="G22" s="339"/>
      <c r="H22" s="380" t="s">
        <v>91</v>
      </c>
      <c r="I22" s="381"/>
      <c r="J22" s="381"/>
      <c r="K22" s="381"/>
      <c r="L22" s="381"/>
      <c r="M22" s="381"/>
      <c r="N22" s="381"/>
      <c r="O22" s="381"/>
      <c r="P22" s="381"/>
      <c r="Q22" s="381"/>
      <c r="R22" s="381"/>
      <c r="S22" s="382"/>
      <c r="T22" s="383" t="s">
        <v>92</v>
      </c>
      <c r="U22" s="384"/>
      <c r="V22" s="384"/>
      <c r="W22" s="384"/>
      <c r="X22" s="384"/>
      <c r="Y22" s="385"/>
      <c r="Z22" s="380" t="s">
        <v>93</v>
      </c>
      <c r="AA22" s="381"/>
      <c r="AB22" s="381"/>
      <c r="AC22" s="381"/>
      <c r="AD22" s="382"/>
      <c r="AE22" s="380" t="s">
        <v>94</v>
      </c>
      <c r="AF22" s="381"/>
      <c r="AG22" s="381"/>
      <c r="AH22" s="381"/>
      <c r="AI22" s="381"/>
      <c r="AJ22" s="381"/>
      <c r="AK22" s="381"/>
      <c r="AL22" s="381"/>
      <c r="AM22" s="382"/>
      <c r="AN22" s="347"/>
      <c r="AO22" s="386"/>
      <c r="AP22" s="387"/>
      <c r="AQ22" s="387"/>
      <c r="AR22" s="387"/>
      <c r="AS22" s="387"/>
      <c r="AT22" s="387"/>
      <c r="AU22" s="387"/>
      <c r="AV22" s="387"/>
      <c r="AW22" s="387"/>
      <c r="AX22" s="389" t="s">
        <v>95</v>
      </c>
      <c r="AY22" s="390"/>
      <c r="AZ22" s="390"/>
      <c r="BA22" s="390"/>
      <c r="BB22" s="390"/>
      <c r="BC22" s="390"/>
      <c r="BD22" s="390"/>
      <c r="BE22" s="391"/>
      <c r="BF22" s="349" t="s">
        <v>96</v>
      </c>
      <c r="BG22" s="350"/>
      <c r="BH22" s="350"/>
      <c r="BI22" s="350"/>
      <c r="BJ22" s="350"/>
      <c r="BK22" s="350"/>
      <c r="BL22" s="350"/>
      <c r="BM22" s="350"/>
      <c r="BN22" s="350"/>
      <c r="BO22" s="350"/>
      <c r="BP22" s="350"/>
      <c r="BQ22" s="350"/>
      <c r="BR22" s="350"/>
      <c r="BS22" s="350"/>
      <c r="BT22" s="351"/>
      <c r="BU22" s="352"/>
      <c r="BV22" s="352"/>
      <c r="BW22" s="352"/>
      <c r="BX22" s="352"/>
      <c r="BY22" s="352"/>
      <c r="BZ22" s="352"/>
      <c r="CA22" s="352"/>
      <c r="CB22" s="352"/>
      <c r="CC22" s="352"/>
      <c r="CD22" s="352"/>
      <c r="CE22" s="353"/>
    </row>
    <row r="23" spans="2:85">
      <c r="B23" s="337"/>
      <c r="C23" s="338"/>
      <c r="D23" s="338"/>
      <c r="E23" s="338"/>
      <c r="F23" s="338"/>
      <c r="G23" s="339"/>
      <c r="H23" s="360"/>
      <c r="I23" s="361"/>
      <c r="J23" s="361"/>
      <c r="K23" s="361"/>
      <c r="L23" s="361"/>
      <c r="M23" s="361"/>
      <c r="N23" s="361"/>
      <c r="O23" s="361"/>
      <c r="P23" s="361"/>
      <c r="Q23" s="361"/>
      <c r="R23" s="361"/>
      <c r="S23" s="362"/>
      <c r="T23" s="366" t="s">
        <v>97</v>
      </c>
      <c r="U23" s="367"/>
      <c r="V23" s="367"/>
      <c r="W23" s="367"/>
      <c r="X23" s="367"/>
      <c r="Y23" s="368"/>
      <c r="Z23" s="366" t="s">
        <v>98</v>
      </c>
      <c r="AA23" s="367"/>
      <c r="AB23" s="367"/>
      <c r="AC23" s="367"/>
      <c r="AD23" s="368"/>
      <c r="AE23" s="366" t="s">
        <v>99</v>
      </c>
      <c r="AF23" s="367"/>
      <c r="AG23" s="367"/>
      <c r="AH23" s="367"/>
      <c r="AI23" s="367"/>
      <c r="AJ23" s="367"/>
      <c r="AK23" s="367"/>
      <c r="AL23" s="367"/>
      <c r="AM23" s="368"/>
      <c r="AN23" s="347"/>
      <c r="AO23" s="388"/>
      <c r="AP23" s="388"/>
      <c r="AQ23" s="388"/>
      <c r="AR23" s="388"/>
      <c r="AS23" s="388"/>
      <c r="AT23" s="388"/>
      <c r="AU23" s="388"/>
      <c r="AV23" s="388"/>
      <c r="AW23" s="388"/>
      <c r="AX23" s="220"/>
      <c r="AY23" s="347"/>
      <c r="AZ23" s="347"/>
      <c r="BA23" s="347"/>
      <c r="BB23" s="347"/>
      <c r="BC23" s="347"/>
      <c r="BD23" s="347"/>
      <c r="BE23" s="347"/>
      <c r="BF23" s="374" t="s">
        <v>100</v>
      </c>
      <c r="BG23" s="375"/>
      <c r="BH23" s="375"/>
      <c r="BI23" s="375"/>
      <c r="BJ23" s="375"/>
      <c r="BK23" s="375"/>
      <c r="BL23" s="375"/>
      <c r="BM23" s="375"/>
      <c r="BN23" s="375"/>
      <c r="BO23" s="375"/>
      <c r="BP23" s="375"/>
      <c r="BQ23" s="375"/>
      <c r="BR23" s="375"/>
      <c r="BS23" s="376"/>
      <c r="BT23" s="354"/>
      <c r="BU23" s="355"/>
      <c r="BV23" s="355"/>
      <c r="BW23" s="355"/>
      <c r="BX23" s="355"/>
      <c r="BY23" s="355"/>
      <c r="BZ23" s="355"/>
      <c r="CA23" s="355"/>
      <c r="CB23" s="355"/>
      <c r="CC23" s="355"/>
      <c r="CD23" s="355"/>
      <c r="CE23" s="356"/>
    </row>
    <row r="24" spans="2:85" ht="15.75" customHeight="1">
      <c r="B24" s="337"/>
      <c r="C24" s="338"/>
      <c r="D24" s="338"/>
      <c r="E24" s="338"/>
      <c r="F24" s="338"/>
      <c r="G24" s="339"/>
      <c r="H24" s="360"/>
      <c r="I24" s="361"/>
      <c r="J24" s="361"/>
      <c r="K24" s="361"/>
      <c r="L24" s="361"/>
      <c r="M24" s="361"/>
      <c r="N24" s="361"/>
      <c r="O24" s="361"/>
      <c r="P24" s="361"/>
      <c r="Q24" s="361"/>
      <c r="R24" s="361"/>
      <c r="S24" s="362"/>
      <c r="T24" s="366"/>
      <c r="U24" s="367"/>
      <c r="V24" s="367"/>
      <c r="W24" s="367"/>
      <c r="X24" s="367"/>
      <c r="Y24" s="368"/>
      <c r="Z24" s="366"/>
      <c r="AA24" s="367"/>
      <c r="AB24" s="367"/>
      <c r="AC24" s="367"/>
      <c r="AD24" s="368"/>
      <c r="AE24" s="366"/>
      <c r="AF24" s="367"/>
      <c r="AG24" s="367"/>
      <c r="AH24" s="367"/>
      <c r="AI24" s="367"/>
      <c r="AJ24" s="367"/>
      <c r="AK24" s="367"/>
      <c r="AL24" s="367"/>
      <c r="AM24" s="368"/>
      <c r="AN24" s="347"/>
      <c r="AO24" s="388"/>
      <c r="AP24" s="388"/>
      <c r="AQ24" s="388"/>
      <c r="AR24" s="388"/>
      <c r="AS24" s="388"/>
      <c r="AT24" s="388"/>
      <c r="AU24" s="388"/>
      <c r="AV24" s="388"/>
      <c r="AW24" s="388"/>
      <c r="AX24" s="220"/>
      <c r="AY24" s="347"/>
      <c r="AZ24" s="347"/>
      <c r="BA24" s="347"/>
      <c r="BB24" s="347"/>
      <c r="BC24" s="347"/>
      <c r="BD24" s="347"/>
      <c r="BE24" s="347"/>
      <c r="BF24" s="374"/>
      <c r="BG24" s="375"/>
      <c r="BH24" s="375"/>
      <c r="BI24" s="375"/>
      <c r="BJ24" s="375"/>
      <c r="BK24" s="375"/>
      <c r="BL24" s="375"/>
      <c r="BM24" s="375"/>
      <c r="BN24" s="375"/>
      <c r="BO24" s="375"/>
      <c r="BP24" s="375"/>
      <c r="BQ24" s="375"/>
      <c r="BR24" s="375"/>
      <c r="BS24" s="376"/>
      <c r="BT24" s="354"/>
      <c r="BU24" s="355"/>
      <c r="BV24" s="355"/>
      <c r="BW24" s="355"/>
      <c r="BX24" s="355"/>
      <c r="BY24" s="355"/>
      <c r="BZ24" s="355"/>
      <c r="CA24" s="355"/>
      <c r="CB24" s="355"/>
      <c r="CC24" s="355"/>
      <c r="CD24" s="355"/>
      <c r="CE24" s="356"/>
    </row>
    <row r="25" spans="2:85" ht="10.5" customHeight="1">
      <c r="B25" s="340"/>
      <c r="C25" s="341"/>
      <c r="D25" s="341"/>
      <c r="E25" s="341"/>
      <c r="F25" s="341"/>
      <c r="G25" s="342"/>
      <c r="H25" s="363"/>
      <c r="I25" s="364"/>
      <c r="J25" s="364"/>
      <c r="K25" s="364"/>
      <c r="L25" s="364"/>
      <c r="M25" s="364"/>
      <c r="N25" s="364"/>
      <c r="O25" s="364"/>
      <c r="P25" s="364"/>
      <c r="Q25" s="364"/>
      <c r="R25" s="364"/>
      <c r="S25" s="365"/>
      <c r="T25" s="369"/>
      <c r="U25" s="370"/>
      <c r="V25" s="370"/>
      <c r="W25" s="370"/>
      <c r="X25" s="370"/>
      <c r="Y25" s="371"/>
      <c r="Z25" s="369"/>
      <c r="AA25" s="370"/>
      <c r="AB25" s="370"/>
      <c r="AC25" s="370"/>
      <c r="AD25" s="371"/>
      <c r="AE25" s="369"/>
      <c r="AF25" s="370"/>
      <c r="AG25" s="370"/>
      <c r="AH25" s="370"/>
      <c r="AI25" s="370"/>
      <c r="AJ25" s="370"/>
      <c r="AK25" s="370"/>
      <c r="AL25" s="370"/>
      <c r="AM25" s="371"/>
      <c r="AN25" s="347"/>
      <c r="AO25" s="388"/>
      <c r="AP25" s="388"/>
      <c r="AQ25" s="388"/>
      <c r="AR25" s="388"/>
      <c r="AS25" s="388"/>
      <c r="AT25" s="388"/>
      <c r="AU25" s="388"/>
      <c r="AV25" s="388"/>
      <c r="AW25" s="388"/>
      <c r="AX25" s="372"/>
      <c r="AY25" s="373"/>
      <c r="AZ25" s="373"/>
      <c r="BA25" s="373"/>
      <c r="BB25" s="373"/>
      <c r="BC25" s="373"/>
      <c r="BD25" s="373"/>
      <c r="BE25" s="373"/>
      <c r="BF25" s="377"/>
      <c r="BG25" s="378"/>
      <c r="BH25" s="378"/>
      <c r="BI25" s="378"/>
      <c r="BJ25" s="378"/>
      <c r="BK25" s="378"/>
      <c r="BL25" s="378"/>
      <c r="BM25" s="378"/>
      <c r="BN25" s="378"/>
      <c r="BO25" s="378"/>
      <c r="BP25" s="378"/>
      <c r="BQ25" s="378"/>
      <c r="BR25" s="378"/>
      <c r="BS25" s="379"/>
      <c r="BT25" s="357"/>
      <c r="BU25" s="358"/>
      <c r="BV25" s="358"/>
      <c r="BW25" s="358"/>
      <c r="BX25" s="358"/>
      <c r="BY25" s="358"/>
      <c r="BZ25" s="358"/>
      <c r="CA25" s="358"/>
      <c r="CB25" s="358"/>
      <c r="CC25" s="358"/>
      <c r="CD25" s="358"/>
      <c r="CE25" s="359"/>
    </row>
    <row r="26" spans="2:85" ht="19.5" customHeight="1">
      <c r="B26" s="56" t="s">
        <v>101</v>
      </c>
      <c r="C26" s="57">
        <v>5</v>
      </c>
      <c r="D26" s="58" t="s">
        <v>102</v>
      </c>
      <c r="E26" s="400" t="s">
        <v>103</v>
      </c>
      <c r="F26" s="415"/>
      <c r="G26" s="416"/>
      <c r="H26" s="402">
        <f>賃金集計表!A17</f>
        <v>0</v>
      </c>
      <c r="I26" s="402"/>
      <c r="J26" s="402"/>
      <c r="K26" s="402"/>
      <c r="L26" s="392">
        <f>賃金集計表!B17</f>
        <v>0</v>
      </c>
      <c r="M26" s="392"/>
      <c r="N26" s="392"/>
      <c r="O26" s="392"/>
      <c r="P26" s="392"/>
      <c r="Q26" s="392"/>
      <c r="R26" s="392"/>
      <c r="S26" s="392"/>
      <c r="T26" s="402"/>
      <c r="U26" s="402"/>
      <c r="V26" s="402"/>
      <c r="W26" s="392"/>
      <c r="X26" s="392"/>
      <c r="Y26" s="392"/>
      <c r="Z26" s="402">
        <f>賃金集計表!A41</f>
        <v>0</v>
      </c>
      <c r="AA26" s="402"/>
      <c r="AB26" s="409">
        <f>賃金集計表!B41</f>
        <v>0</v>
      </c>
      <c r="AC26" s="409"/>
      <c r="AD26" s="409"/>
      <c r="AE26" s="410"/>
      <c r="AF26" s="411"/>
      <c r="AG26" s="411"/>
      <c r="AH26" s="412"/>
      <c r="AI26" s="413">
        <f>L26+W26+AB26</f>
        <v>0</v>
      </c>
      <c r="AJ26" s="413"/>
      <c r="AK26" s="413"/>
      <c r="AL26" s="413"/>
      <c r="AM26" s="414"/>
      <c r="AN26" s="347"/>
      <c r="AO26" s="402">
        <f>賃金集計表!A17</f>
        <v>0</v>
      </c>
      <c r="AP26" s="402"/>
      <c r="AQ26" s="403">
        <f>賃金集計表!B17</f>
        <v>0</v>
      </c>
      <c r="AR26" s="404"/>
      <c r="AS26" s="404"/>
      <c r="AT26" s="404"/>
      <c r="AU26" s="404"/>
      <c r="AV26" s="404"/>
      <c r="AW26" s="405"/>
      <c r="AX26" s="402"/>
      <c r="AY26" s="402"/>
      <c r="AZ26" s="402"/>
      <c r="BA26" s="392"/>
      <c r="BB26" s="392"/>
      <c r="BC26" s="392"/>
      <c r="BD26" s="392"/>
      <c r="BE26" s="392"/>
      <c r="BF26" s="393">
        <f>AO26+AX26</f>
        <v>0</v>
      </c>
      <c r="BG26" s="393"/>
      <c r="BH26" s="393"/>
      <c r="BI26" s="393"/>
      <c r="BJ26" s="393"/>
      <c r="BK26" s="394">
        <f>AQ26+BA26</f>
        <v>0</v>
      </c>
      <c r="BL26" s="394"/>
      <c r="BM26" s="394"/>
      <c r="BN26" s="394"/>
      <c r="BO26" s="394"/>
      <c r="BP26" s="394"/>
      <c r="BQ26" s="394"/>
      <c r="BR26" s="394"/>
      <c r="BS26" s="394"/>
      <c r="BT26" s="395"/>
      <c r="BU26" s="395"/>
      <c r="BV26" s="395"/>
      <c r="BW26" s="395"/>
      <c r="BX26" s="395"/>
      <c r="BY26" s="396"/>
      <c r="BZ26" s="397"/>
      <c r="CA26" s="397"/>
      <c r="CB26" s="397"/>
      <c r="CC26" s="397"/>
      <c r="CD26" s="397"/>
      <c r="CE26" s="398"/>
    </row>
    <row r="27" spans="2:85" ht="19.5" customHeight="1">
      <c r="B27" s="399" t="s">
        <v>104</v>
      </c>
      <c r="C27" s="400"/>
      <c r="D27" s="400"/>
      <c r="E27" s="400"/>
      <c r="F27" s="400"/>
      <c r="G27" s="401"/>
      <c r="H27" s="402">
        <f>賃金集計表!A18</f>
        <v>0</v>
      </c>
      <c r="I27" s="402"/>
      <c r="J27" s="402"/>
      <c r="K27" s="402"/>
      <c r="L27" s="403">
        <f>賃金集計表!B18</f>
        <v>0</v>
      </c>
      <c r="M27" s="404"/>
      <c r="N27" s="404"/>
      <c r="O27" s="404"/>
      <c r="P27" s="404"/>
      <c r="Q27" s="404"/>
      <c r="R27" s="404"/>
      <c r="S27" s="405"/>
      <c r="T27" s="406"/>
      <c r="U27" s="407"/>
      <c r="V27" s="408"/>
      <c r="W27" s="392"/>
      <c r="X27" s="392"/>
      <c r="Y27" s="392"/>
      <c r="Z27" s="402">
        <f>賃金集計表!A42</f>
        <v>0</v>
      </c>
      <c r="AA27" s="402"/>
      <c r="AB27" s="409">
        <f>賃金集計表!B42</f>
        <v>0</v>
      </c>
      <c r="AC27" s="409"/>
      <c r="AD27" s="409"/>
      <c r="AE27" s="410"/>
      <c r="AF27" s="411"/>
      <c r="AG27" s="411"/>
      <c r="AH27" s="412"/>
      <c r="AI27" s="413">
        <f t="shared" ref="AI27:AI40" si="0">L27+W27+AB27</f>
        <v>0</v>
      </c>
      <c r="AJ27" s="413"/>
      <c r="AK27" s="413"/>
      <c r="AL27" s="413"/>
      <c r="AM27" s="414"/>
      <c r="AN27" s="347"/>
      <c r="AO27" s="402">
        <f>賃金集計表!A18</f>
        <v>0</v>
      </c>
      <c r="AP27" s="402"/>
      <c r="AQ27" s="403">
        <f>賃金集計表!B18</f>
        <v>0</v>
      </c>
      <c r="AR27" s="404"/>
      <c r="AS27" s="404"/>
      <c r="AT27" s="404"/>
      <c r="AU27" s="404"/>
      <c r="AV27" s="404"/>
      <c r="AW27" s="405"/>
      <c r="AX27" s="402"/>
      <c r="AY27" s="402"/>
      <c r="AZ27" s="402"/>
      <c r="BA27" s="392"/>
      <c r="BB27" s="392"/>
      <c r="BC27" s="392"/>
      <c r="BD27" s="392"/>
      <c r="BE27" s="392"/>
      <c r="BF27" s="393">
        <f>AO27+AX27</f>
        <v>0</v>
      </c>
      <c r="BG27" s="393"/>
      <c r="BH27" s="393"/>
      <c r="BI27" s="393"/>
      <c r="BJ27" s="393"/>
      <c r="BK27" s="394">
        <f>AQ27+BA27</f>
        <v>0</v>
      </c>
      <c r="BL27" s="394"/>
      <c r="BM27" s="394"/>
      <c r="BN27" s="394"/>
      <c r="BO27" s="394"/>
      <c r="BP27" s="394"/>
      <c r="BQ27" s="394"/>
      <c r="BR27" s="394"/>
      <c r="BS27" s="394"/>
      <c r="BT27" s="395"/>
      <c r="BU27" s="395"/>
      <c r="BV27" s="395"/>
      <c r="BW27" s="395"/>
      <c r="BX27" s="395"/>
      <c r="BY27" s="396"/>
      <c r="BZ27" s="397"/>
      <c r="CA27" s="397"/>
      <c r="CB27" s="397"/>
      <c r="CC27" s="397"/>
      <c r="CD27" s="397"/>
      <c r="CE27" s="398"/>
    </row>
    <row r="28" spans="2:85" ht="19.5" customHeight="1">
      <c r="B28" s="417" t="s">
        <v>105</v>
      </c>
      <c r="C28" s="401"/>
      <c r="D28" s="401"/>
      <c r="E28" s="418"/>
      <c r="F28" s="418"/>
      <c r="G28" s="418"/>
      <c r="H28" s="402">
        <f>賃金集計表!A19</f>
        <v>0</v>
      </c>
      <c r="I28" s="402"/>
      <c r="J28" s="402"/>
      <c r="K28" s="402"/>
      <c r="L28" s="403">
        <f>賃金集計表!B19</f>
        <v>0</v>
      </c>
      <c r="M28" s="404"/>
      <c r="N28" s="404"/>
      <c r="O28" s="404"/>
      <c r="P28" s="404"/>
      <c r="Q28" s="404"/>
      <c r="R28" s="404"/>
      <c r="S28" s="405"/>
      <c r="T28" s="406"/>
      <c r="U28" s="407"/>
      <c r="V28" s="408"/>
      <c r="W28" s="392"/>
      <c r="X28" s="392"/>
      <c r="Y28" s="392"/>
      <c r="Z28" s="402">
        <f>賃金集計表!A43</f>
        <v>0</v>
      </c>
      <c r="AA28" s="402"/>
      <c r="AB28" s="409">
        <f>賃金集計表!B43</f>
        <v>0</v>
      </c>
      <c r="AC28" s="409"/>
      <c r="AD28" s="409"/>
      <c r="AE28" s="410"/>
      <c r="AF28" s="411"/>
      <c r="AG28" s="411"/>
      <c r="AH28" s="412"/>
      <c r="AI28" s="413">
        <f t="shared" si="0"/>
        <v>0</v>
      </c>
      <c r="AJ28" s="413"/>
      <c r="AK28" s="413"/>
      <c r="AL28" s="413"/>
      <c r="AM28" s="414"/>
      <c r="AN28" s="347"/>
      <c r="AO28" s="402">
        <f>賃金集計表!A19</f>
        <v>0</v>
      </c>
      <c r="AP28" s="402"/>
      <c r="AQ28" s="403">
        <f>賃金集計表!B19</f>
        <v>0</v>
      </c>
      <c r="AR28" s="404"/>
      <c r="AS28" s="404"/>
      <c r="AT28" s="404"/>
      <c r="AU28" s="404"/>
      <c r="AV28" s="404"/>
      <c r="AW28" s="405"/>
      <c r="AX28" s="402"/>
      <c r="AY28" s="402"/>
      <c r="AZ28" s="402"/>
      <c r="BA28" s="392"/>
      <c r="BB28" s="392"/>
      <c r="BC28" s="392"/>
      <c r="BD28" s="392"/>
      <c r="BE28" s="392"/>
      <c r="BF28" s="393">
        <f t="shared" ref="BF28:BF40" si="1">AO28+AX28</f>
        <v>0</v>
      </c>
      <c r="BG28" s="393"/>
      <c r="BH28" s="393"/>
      <c r="BI28" s="393"/>
      <c r="BJ28" s="393"/>
      <c r="BK28" s="394">
        <f t="shared" ref="BK28:BK40" si="2">AQ28+BA28</f>
        <v>0</v>
      </c>
      <c r="BL28" s="394"/>
      <c r="BM28" s="394"/>
      <c r="BN28" s="394"/>
      <c r="BO28" s="394"/>
      <c r="BP28" s="394"/>
      <c r="BQ28" s="394"/>
      <c r="BR28" s="394"/>
      <c r="BS28" s="394"/>
      <c r="BT28" s="395"/>
      <c r="BU28" s="395"/>
      <c r="BV28" s="395"/>
      <c r="BW28" s="395"/>
      <c r="BX28" s="395"/>
      <c r="BY28" s="396"/>
      <c r="BZ28" s="397"/>
      <c r="CA28" s="397"/>
      <c r="CB28" s="397"/>
      <c r="CC28" s="397"/>
      <c r="CD28" s="397"/>
      <c r="CE28" s="398"/>
    </row>
    <row r="29" spans="2:85" ht="19.5" customHeight="1">
      <c r="B29" s="417" t="s">
        <v>106</v>
      </c>
      <c r="C29" s="401"/>
      <c r="D29" s="401"/>
      <c r="E29" s="418"/>
      <c r="F29" s="418"/>
      <c r="G29" s="418"/>
      <c r="H29" s="402">
        <f>賃金集計表!A20</f>
        <v>0</v>
      </c>
      <c r="I29" s="402"/>
      <c r="J29" s="402"/>
      <c r="K29" s="402"/>
      <c r="L29" s="403">
        <f>賃金集計表!B20</f>
        <v>0</v>
      </c>
      <c r="M29" s="404"/>
      <c r="N29" s="404"/>
      <c r="O29" s="404"/>
      <c r="P29" s="404"/>
      <c r="Q29" s="404"/>
      <c r="R29" s="404"/>
      <c r="S29" s="405"/>
      <c r="T29" s="406"/>
      <c r="U29" s="407"/>
      <c r="V29" s="408"/>
      <c r="W29" s="392"/>
      <c r="X29" s="392"/>
      <c r="Y29" s="392"/>
      <c r="Z29" s="402">
        <f>賃金集計表!A44</f>
        <v>0</v>
      </c>
      <c r="AA29" s="402"/>
      <c r="AB29" s="409">
        <f>賃金集計表!B44</f>
        <v>0</v>
      </c>
      <c r="AC29" s="409"/>
      <c r="AD29" s="409"/>
      <c r="AE29" s="410"/>
      <c r="AF29" s="411"/>
      <c r="AG29" s="411"/>
      <c r="AH29" s="412"/>
      <c r="AI29" s="413">
        <f t="shared" si="0"/>
        <v>0</v>
      </c>
      <c r="AJ29" s="413"/>
      <c r="AK29" s="413"/>
      <c r="AL29" s="413"/>
      <c r="AM29" s="414"/>
      <c r="AN29" s="347"/>
      <c r="AO29" s="402">
        <f>賃金集計表!A20</f>
        <v>0</v>
      </c>
      <c r="AP29" s="402"/>
      <c r="AQ29" s="403">
        <f>賃金集計表!B20</f>
        <v>0</v>
      </c>
      <c r="AR29" s="404"/>
      <c r="AS29" s="404"/>
      <c r="AT29" s="404"/>
      <c r="AU29" s="404"/>
      <c r="AV29" s="404"/>
      <c r="AW29" s="405"/>
      <c r="AX29" s="402"/>
      <c r="AY29" s="402"/>
      <c r="AZ29" s="402"/>
      <c r="BA29" s="392"/>
      <c r="BB29" s="392"/>
      <c r="BC29" s="392"/>
      <c r="BD29" s="392"/>
      <c r="BE29" s="392"/>
      <c r="BF29" s="393">
        <f t="shared" si="1"/>
        <v>0</v>
      </c>
      <c r="BG29" s="393"/>
      <c r="BH29" s="393"/>
      <c r="BI29" s="393"/>
      <c r="BJ29" s="393"/>
      <c r="BK29" s="394">
        <f t="shared" si="2"/>
        <v>0</v>
      </c>
      <c r="BL29" s="394"/>
      <c r="BM29" s="394"/>
      <c r="BN29" s="394"/>
      <c r="BO29" s="394"/>
      <c r="BP29" s="394"/>
      <c r="BQ29" s="394"/>
      <c r="BR29" s="394"/>
      <c r="BS29" s="394"/>
      <c r="BT29" s="395"/>
      <c r="BU29" s="395"/>
      <c r="BV29" s="395"/>
      <c r="BW29" s="395"/>
      <c r="BX29" s="395"/>
      <c r="BY29" s="396"/>
      <c r="BZ29" s="397"/>
      <c r="CA29" s="397"/>
      <c r="CB29" s="397"/>
      <c r="CC29" s="397"/>
      <c r="CD29" s="397"/>
      <c r="CE29" s="398"/>
    </row>
    <row r="30" spans="2:85" ht="19.5" customHeight="1">
      <c r="B30" s="417" t="s">
        <v>107</v>
      </c>
      <c r="C30" s="401"/>
      <c r="D30" s="401"/>
      <c r="E30" s="418"/>
      <c r="F30" s="418"/>
      <c r="G30" s="418"/>
      <c r="H30" s="402">
        <f>賃金集計表!A21</f>
        <v>0</v>
      </c>
      <c r="I30" s="402"/>
      <c r="J30" s="402"/>
      <c r="K30" s="402"/>
      <c r="L30" s="403">
        <f>賃金集計表!B21</f>
        <v>0</v>
      </c>
      <c r="M30" s="404"/>
      <c r="N30" s="404"/>
      <c r="O30" s="404"/>
      <c r="P30" s="404"/>
      <c r="Q30" s="404"/>
      <c r="R30" s="404"/>
      <c r="S30" s="405"/>
      <c r="T30" s="406"/>
      <c r="U30" s="407"/>
      <c r="V30" s="408"/>
      <c r="W30" s="392"/>
      <c r="X30" s="392"/>
      <c r="Y30" s="392"/>
      <c r="Z30" s="402">
        <f>賃金集計表!A45</f>
        <v>0</v>
      </c>
      <c r="AA30" s="402"/>
      <c r="AB30" s="409">
        <f>賃金集計表!B45</f>
        <v>0</v>
      </c>
      <c r="AC30" s="409"/>
      <c r="AD30" s="409"/>
      <c r="AE30" s="410"/>
      <c r="AF30" s="411"/>
      <c r="AG30" s="411"/>
      <c r="AH30" s="412"/>
      <c r="AI30" s="413">
        <f t="shared" si="0"/>
        <v>0</v>
      </c>
      <c r="AJ30" s="413"/>
      <c r="AK30" s="413"/>
      <c r="AL30" s="413"/>
      <c r="AM30" s="414"/>
      <c r="AN30" s="347"/>
      <c r="AO30" s="402">
        <f>賃金集計表!A21</f>
        <v>0</v>
      </c>
      <c r="AP30" s="402"/>
      <c r="AQ30" s="403">
        <f>賃金集計表!B21</f>
        <v>0</v>
      </c>
      <c r="AR30" s="404"/>
      <c r="AS30" s="404"/>
      <c r="AT30" s="404"/>
      <c r="AU30" s="404"/>
      <c r="AV30" s="404"/>
      <c r="AW30" s="405"/>
      <c r="AX30" s="402"/>
      <c r="AY30" s="402"/>
      <c r="AZ30" s="402"/>
      <c r="BA30" s="392"/>
      <c r="BB30" s="392"/>
      <c r="BC30" s="392"/>
      <c r="BD30" s="392"/>
      <c r="BE30" s="392"/>
      <c r="BF30" s="393">
        <f t="shared" si="1"/>
        <v>0</v>
      </c>
      <c r="BG30" s="393"/>
      <c r="BH30" s="393"/>
      <c r="BI30" s="393"/>
      <c r="BJ30" s="393"/>
      <c r="BK30" s="394">
        <f t="shared" si="2"/>
        <v>0</v>
      </c>
      <c r="BL30" s="394"/>
      <c r="BM30" s="394"/>
      <c r="BN30" s="394"/>
      <c r="BO30" s="394"/>
      <c r="BP30" s="394"/>
      <c r="BQ30" s="394"/>
      <c r="BR30" s="394"/>
      <c r="BS30" s="394"/>
      <c r="BT30" s="395"/>
      <c r="BU30" s="395"/>
      <c r="BV30" s="395"/>
      <c r="BW30" s="395"/>
      <c r="BX30" s="395"/>
      <c r="BY30" s="396"/>
      <c r="BZ30" s="397"/>
      <c r="CA30" s="397"/>
      <c r="CB30" s="397"/>
      <c r="CC30" s="397"/>
      <c r="CD30" s="397"/>
      <c r="CE30" s="398"/>
    </row>
    <row r="31" spans="2:85" ht="19.5" customHeight="1">
      <c r="B31" s="417" t="s">
        <v>108</v>
      </c>
      <c r="C31" s="401"/>
      <c r="D31" s="401"/>
      <c r="E31" s="418"/>
      <c r="F31" s="418"/>
      <c r="G31" s="418"/>
      <c r="H31" s="402">
        <f>賃金集計表!A22</f>
        <v>0</v>
      </c>
      <c r="I31" s="402"/>
      <c r="J31" s="402"/>
      <c r="K31" s="402"/>
      <c r="L31" s="403">
        <f>賃金集計表!B22</f>
        <v>0</v>
      </c>
      <c r="M31" s="404"/>
      <c r="N31" s="404"/>
      <c r="O31" s="404"/>
      <c r="P31" s="404"/>
      <c r="Q31" s="404"/>
      <c r="R31" s="404"/>
      <c r="S31" s="405"/>
      <c r="T31" s="406"/>
      <c r="U31" s="407"/>
      <c r="V31" s="408"/>
      <c r="W31" s="392"/>
      <c r="X31" s="392"/>
      <c r="Y31" s="392"/>
      <c r="Z31" s="402">
        <f>賃金集計表!A46</f>
        <v>0</v>
      </c>
      <c r="AA31" s="402"/>
      <c r="AB31" s="409">
        <f>賃金集計表!B46</f>
        <v>0</v>
      </c>
      <c r="AC31" s="409"/>
      <c r="AD31" s="409"/>
      <c r="AE31" s="410"/>
      <c r="AF31" s="411"/>
      <c r="AG31" s="411"/>
      <c r="AH31" s="412"/>
      <c r="AI31" s="413">
        <f t="shared" si="0"/>
        <v>0</v>
      </c>
      <c r="AJ31" s="413"/>
      <c r="AK31" s="413"/>
      <c r="AL31" s="413"/>
      <c r="AM31" s="414"/>
      <c r="AN31" s="347"/>
      <c r="AO31" s="402">
        <f>賃金集計表!A22</f>
        <v>0</v>
      </c>
      <c r="AP31" s="402"/>
      <c r="AQ31" s="403">
        <f>賃金集計表!B22</f>
        <v>0</v>
      </c>
      <c r="AR31" s="404"/>
      <c r="AS31" s="404"/>
      <c r="AT31" s="404"/>
      <c r="AU31" s="404"/>
      <c r="AV31" s="404"/>
      <c r="AW31" s="405"/>
      <c r="AX31" s="402"/>
      <c r="AY31" s="402"/>
      <c r="AZ31" s="402"/>
      <c r="BA31" s="392"/>
      <c r="BB31" s="392"/>
      <c r="BC31" s="392"/>
      <c r="BD31" s="392"/>
      <c r="BE31" s="392"/>
      <c r="BF31" s="393">
        <f t="shared" si="1"/>
        <v>0</v>
      </c>
      <c r="BG31" s="393"/>
      <c r="BH31" s="393"/>
      <c r="BI31" s="393"/>
      <c r="BJ31" s="393"/>
      <c r="BK31" s="394">
        <f t="shared" si="2"/>
        <v>0</v>
      </c>
      <c r="BL31" s="394"/>
      <c r="BM31" s="394"/>
      <c r="BN31" s="394"/>
      <c r="BO31" s="394"/>
      <c r="BP31" s="394"/>
      <c r="BQ31" s="394"/>
      <c r="BR31" s="394"/>
      <c r="BS31" s="394"/>
      <c r="BT31" s="395"/>
      <c r="BU31" s="395"/>
      <c r="BV31" s="395"/>
      <c r="BW31" s="395"/>
      <c r="BX31" s="395"/>
      <c r="BY31" s="396"/>
      <c r="BZ31" s="397"/>
      <c r="CA31" s="397"/>
      <c r="CB31" s="397"/>
      <c r="CC31" s="397"/>
      <c r="CD31" s="397"/>
      <c r="CE31" s="398"/>
    </row>
    <row r="32" spans="2:85" ht="19.5" customHeight="1">
      <c r="B32" s="56"/>
      <c r="C32" s="58"/>
      <c r="D32" s="58"/>
      <c r="E32" s="419" t="s">
        <v>109</v>
      </c>
      <c r="F32" s="420"/>
      <c r="G32" s="421"/>
      <c r="H32" s="402">
        <f>賃金集計表!A23</f>
        <v>0</v>
      </c>
      <c r="I32" s="402"/>
      <c r="J32" s="402"/>
      <c r="K32" s="402"/>
      <c r="L32" s="403">
        <f>賃金集計表!B23</f>
        <v>0</v>
      </c>
      <c r="M32" s="404"/>
      <c r="N32" s="404"/>
      <c r="O32" s="404"/>
      <c r="P32" s="404"/>
      <c r="Q32" s="404"/>
      <c r="R32" s="404"/>
      <c r="S32" s="405"/>
      <c r="T32" s="406"/>
      <c r="U32" s="407"/>
      <c r="V32" s="408"/>
      <c r="W32" s="392"/>
      <c r="X32" s="392"/>
      <c r="Y32" s="392"/>
      <c r="Z32" s="402">
        <f>賃金集計表!A47</f>
        <v>0</v>
      </c>
      <c r="AA32" s="402"/>
      <c r="AB32" s="409">
        <f>賃金集計表!B47</f>
        <v>0</v>
      </c>
      <c r="AC32" s="409"/>
      <c r="AD32" s="409"/>
      <c r="AE32" s="410"/>
      <c r="AF32" s="411"/>
      <c r="AG32" s="411"/>
      <c r="AH32" s="412"/>
      <c r="AI32" s="413">
        <f t="shared" si="0"/>
        <v>0</v>
      </c>
      <c r="AJ32" s="413"/>
      <c r="AK32" s="413"/>
      <c r="AL32" s="413"/>
      <c r="AM32" s="414"/>
      <c r="AN32" s="347"/>
      <c r="AO32" s="402">
        <f>賃金集計表!A23</f>
        <v>0</v>
      </c>
      <c r="AP32" s="402"/>
      <c r="AQ32" s="403">
        <f>賃金集計表!B23</f>
        <v>0</v>
      </c>
      <c r="AR32" s="404"/>
      <c r="AS32" s="404"/>
      <c r="AT32" s="404"/>
      <c r="AU32" s="404"/>
      <c r="AV32" s="404"/>
      <c r="AW32" s="405"/>
      <c r="AX32" s="402"/>
      <c r="AY32" s="402"/>
      <c r="AZ32" s="402"/>
      <c r="BA32" s="392"/>
      <c r="BB32" s="392"/>
      <c r="BC32" s="392"/>
      <c r="BD32" s="392"/>
      <c r="BE32" s="392"/>
      <c r="BF32" s="393">
        <f t="shared" si="1"/>
        <v>0</v>
      </c>
      <c r="BG32" s="393"/>
      <c r="BH32" s="393"/>
      <c r="BI32" s="393"/>
      <c r="BJ32" s="393"/>
      <c r="BK32" s="394">
        <f t="shared" si="2"/>
        <v>0</v>
      </c>
      <c r="BL32" s="394"/>
      <c r="BM32" s="394"/>
      <c r="BN32" s="394"/>
      <c r="BO32" s="394"/>
      <c r="BP32" s="394"/>
      <c r="BQ32" s="394"/>
      <c r="BR32" s="394"/>
      <c r="BS32" s="394"/>
      <c r="BT32" s="395"/>
      <c r="BU32" s="395"/>
      <c r="BV32" s="395"/>
      <c r="BW32" s="395"/>
      <c r="BX32" s="395"/>
      <c r="BY32" s="396"/>
      <c r="BZ32" s="397"/>
      <c r="CA32" s="397"/>
      <c r="CB32" s="397"/>
      <c r="CC32" s="397"/>
      <c r="CD32" s="397"/>
      <c r="CE32" s="398"/>
    </row>
    <row r="33" spans="1:85" ht="19.5" customHeight="1">
      <c r="B33" s="417" t="s">
        <v>110</v>
      </c>
      <c r="C33" s="401"/>
      <c r="D33" s="401"/>
      <c r="E33" s="418"/>
      <c r="F33" s="418"/>
      <c r="G33" s="418"/>
      <c r="H33" s="402">
        <f>賃金集計表!A24</f>
        <v>0</v>
      </c>
      <c r="I33" s="402"/>
      <c r="J33" s="402"/>
      <c r="K33" s="402"/>
      <c r="L33" s="403">
        <f>賃金集計表!B24</f>
        <v>0</v>
      </c>
      <c r="M33" s="404"/>
      <c r="N33" s="404"/>
      <c r="O33" s="404"/>
      <c r="P33" s="404"/>
      <c r="Q33" s="404"/>
      <c r="R33" s="404"/>
      <c r="S33" s="405"/>
      <c r="T33" s="402"/>
      <c r="U33" s="402"/>
      <c r="V33" s="402"/>
      <c r="W33" s="392"/>
      <c r="X33" s="392"/>
      <c r="Y33" s="392"/>
      <c r="Z33" s="402">
        <f>賃金集計表!A48</f>
        <v>0</v>
      </c>
      <c r="AA33" s="402"/>
      <c r="AB33" s="409">
        <f>賃金集計表!B48</f>
        <v>0</v>
      </c>
      <c r="AC33" s="409"/>
      <c r="AD33" s="409"/>
      <c r="AE33" s="410"/>
      <c r="AF33" s="411"/>
      <c r="AG33" s="411"/>
      <c r="AH33" s="412"/>
      <c r="AI33" s="413">
        <f t="shared" si="0"/>
        <v>0</v>
      </c>
      <c r="AJ33" s="413"/>
      <c r="AK33" s="413"/>
      <c r="AL33" s="413"/>
      <c r="AM33" s="414"/>
      <c r="AN33" s="347"/>
      <c r="AO33" s="402">
        <f>賃金集計表!A24</f>
        <v>0</v>
      </c>
      <c r="AP33" s="402"/>
      <c r="AQ33" s="403">
        <f>賃金集計表!B24</f>
        <v>0</v>
      </c>
      <c r="AR33" s="404"/>
      <c r="AS33" s="404"/>
      <c r="AT33" s="404"/>
      <c r="AU33" s="404"/>
      <c r="AV33" s="404"/>
      <c r="AW33" s="405"/>
      <c r="AX33" s="402"/>
      <c r="AY33" s="402"/>
      <c r="AZ33" s="402"/>
      <c r="BA33" s="392"/>
      <c r="BB33" s="392"/>
      <c r="BC33" s="392"/>
      <c r="BD33" s="392"/>
      <c r="BE33" s="392"/>
      <c r="BF33" s="393">
        <f t="shared" si="1"/>
        <v>0</v>
      </c>
      <c r="BG33" s="393"/>
      <c r="BH33" s="393"/>
      <c r="BI33" s="393"/>
      <c r="BJ33" s="393"/>
      <c r="BK33" s="394">
        <f t="shared" si="2"/>
        <v>0</v>
      </c>
      <c r="BL33" s="394"/>
      <c r="BM33" s="394"/>
      <c r="BN33" s="394"/>
      <c r="BO33" s="394"/>
      <c r="BP33" s="394"/>
      <c r="BQ33" s="394"/>
      <c r="BR33" s="394"/>
      <c r="BS33" s="394"/>
      <c r="BT33" s="395"/>
      <c r="BU33" s="395"/>
      <c r="BV33" s="395"/>
      <c r="BW33" s="395"/>
      <c r="BX33" s="395"/>
      <c r="BY33" s="396"/>
      <c r="BZ33" s="397"/>
      <c r="CA33" s="397"/>
      <c r="CB33" s="397"/>
      <c r="CC33" s="397"/>
      <c r="CD33" s="397"/>
      <c r="CE33" s="398"/>
    </row>
    <row r="34" spans="1:85" ht="19.5" customHeight="1">
      <c r="B34" s="417" t="s">
        <v>111</v>
      </c>
      <c r="C34" s="401"/>
      <c r="D34" s="401"/>
      <c r="E34" s="418"/>
      <c r="F34" s="418"/>
      <c r="G34" s="418"/>
      <c r="H34" s="402">
        <f>賃金集計表!A25</f>
        <v>0</v>
      </c>
      <c r="I34" s="402"/>
      <c r="J34" s="402"/>
      <c r="K34" s="402"/>
      <c r="L34" s="403">
        <f>賃金集計表!B25</f>
        <v>0</v>
      </c>
      <c r="M34" s="404"/>
      <c r="N34" s="404"/>
      <c r="O34" s="404"/>
      <c r="P34" s="404"/>
      <c r="Q34" s="404"/>
      <c r="R34" s="404"/>
      <c r="S34" s="405"/>
      <c r="T34" s="402"/>
      <c r="U34" s="402"/>
      <c r="V34" s="402"/>
      <c r="W34" s="392"/>
      <c r="X34" s="392"/>
      <c r="Y34" s="392"/>
      <c r="Z34" s="402">
        <f>賃金集計表!A49</f>
        <v>0</v>
      </c>
      <c r="AA34" s="402"/>
      <c r="AB34" s="409">
        <f>賃金集計表!B49</f>
        <v>0</v>
      </c>
      <c r="AC34" s="409"/>
      <c r="AD34" s="409"/>
      <c r="AE34" s="410"/>
      <c r="AF34" s="411"/>
      <c r="AG34" s="411"/>
      <c r="AH34" s="412"/>
      <c r="AI34" s="413">
        <f t="shared" si="0"/>
        <v>0</v>
      </c>
      <c r="AJ34" s="413"/>
      <c r="AK34" s="413"/>
      <c r="AL34" s="413"/>
      <c r="AM34" s="414"/>
      <c r="AN34" s="347"/>
      <c r="AO34" s="402">
        <f>賃金集計表!A25</f>
        <v>0</v>
      </c>
      <c r="AP34" s="402"/>
      <c r="AQ34" s="403">
        <f>賃金集計表!B25</f>
        <v>0</v>
      </c>
      <c r="AR34" s="404"/>
      <c r="AS34" s="404"/>
      <c r="AT34" s="404"/>
      <c r="AU34" s="404"/>
      <c r="AV34" s="404"/>
      <c r="AW34" s="405"/>
      <c r="AX34" s="402"/>
      <c r="AY34" s="402"/>
      <c r="AZ34" s="402"/>
      <c r="BA34" s="392"/>
      <c r="BB34" s="392"/>
      <c r="BC34" s="392"/>
      <c r="BD34" s="392"/>
      <c r="BE34" s="392"/>
      <c r="BF34" s="393">
        <f t="shared" si="1"/>
        <v>0</v>
      </c>
      <c r="BG34" s="393"/>
      <c r="BH34" s="393"/>
      <c r="BI34" s="393"/>
      <c r="BJ34" s="393"/>
      <c r="BK34" s="394">
        <f t="shared" si="2"/>
        <v>0</v>
      </c>
      <c r="BL34" s="394"/>
      <c r="BM34" s="394"/>
      <c r="BN34" s="394"/>
      <c r="BO34" s="394"/>
      <c r="BP34" s="394"/>
      <c r="BQ34" s="394"/>
      <c r="BR34" s="394"/>
      <c r="BS34" s="394"/>
      <c r="BT34" s="395"/>
      <c r="BU34" s="395"/>
      <c r="BV34" s="395"/>
      <c r="BW34" s="395"/>
      <c r="BX34" s="395"/>
      <c r="BY34" s="396"/>
      <c r="BZ34" s="397"/>
      <c r="CA34" s="397"/>
      <c r="CB34" s="397"/>
      <c r="CC34" s="397"/>
      <c r="CD34" s="397"/>
      <c r="CE34" s="398"/>
    </row>
    <row r="35" spans="1:85" ht="19.5" customHeight="1">
      <c r="B35" s="56" t="s">
        <v>101</v>
      </c>
      <c r="C35" s="58">
        <v>6</v>
      </c>
      <c r="D35" s="58" t="s">
        <v>102</v>
      </c>
      <c r="E35" s="419" t="s">
        <v>112</v>
      </c>
      <c r="F35" s="420"/>
      <c r="G35" s="421"/>
      <c r="H35" s="402">
        <f>賃金集計表!A26</f>
        <v>0</v>
      </c>
      <c r="I35" s="402"/>
      <c r="J35" s="402"/>
      <c r="K35" s="402"/>
      <c r="L35" s="403">
        <f>賃金集計表!B26</f>
        <v>0</v>
      </c>
      <c r="M35" s="404"/>
      <c r="N35" s="404"/>
      <c r="O35" s="404"/>
      <c r="P35" s="404"/>
      <c r="Q35" s="404"/>
      <c r="R35" s="404"/>
      <c r="S35" s="405"/>
      <c r="T35" s="402"/>
      <c r="U35" s="402"/>
      <c r="V35" s="402"/>
      <c r="W35" s="392"/>
      <c r="X35" s="392"/>
      <c r="Y35" s="392"/>
      <c r="Z35" s="402">
        <f>賃金集計表!A50</f>
        <v>0</v>
      </c>
      <c r="AA35" s="402"/>
      <c r="AB35" s="409">
        <f>賃金集計表!B50</f>
        <v>0</v>
      </c>
      <c r="AC35" s="409"/>
      <c r="AD35" s="409"/>
      <c r="AE35" s="410"/>
      <c r="AF35" s="411"/>
      <c r="AG35" s="411"/>
      <c r="AH35" s="412"/>
      <c r="AI35" s="413">
        <f t="shared" si="0"/>
        <v>0</v>
      </c>
      <c r="AJ35" s="413"/>
      <c r="AK35" s="413"/>
      <c r="AL35" s="413"/>
      <c r="AM35" s="414"/>
      <c r="AN35" s="347"/>
      <c r="AO35" s="402">
        <f>賃金集計表!A26</f>
        <v>0</v>
      </c>
      <c r="AP35" s="402"/>
      <c r="AQ35" s="403">
        <f>賃金集計表!B26</f>
        <v>0</v>
      </c>
      <c r="AR35" s="404"/>
      <c r="AS35" s="404"/>
      <c r="AT35" s="404"/>
      <c r="AU35" s="404"/>
      <c r="AV35" s="404"/>
      <c r="AW35" s="405"/>
      <c r="AX35" s="402"/>
      <c r="AY35" s="402"/>
      <c r="AZ35" s="402"/>
      <c r="BA35" s="392"/>
      <c r="BB35" s="392"/>
      <c r="BC35" s="392"/>
      <c r="BD35" s="392"/>
      <c r="BE35" s="392"/>
      <c r="BF35" s="393">
        <f t="shared" si="1"/>
        <v>0</v>
      </c>
      <c r="BG35" s="393"/>
      <c r="BH35" s="393"/>
      <c r="BI35" s="393"/>
      <c r="BJ35" s="393"/>
      <c r="BK35" s="394">
        <f t="shared" si="2"/>
        <v>0</v>
      </c>
      <c r="BL35" s="394"/>
      <c r="BM35" s="394"/>
      <c r="BN35" s="394"/>
      <c r="BO35" s="394"/>
      <c r="BP35" s="394"/>
      <c r="BQ35" s="394"/>
      <c r="BR35" s="394"/>
      <c r="BS35" s="394"/>
      <c r="BT35" s="395"/>
      <c r="BU35" s="395"/>
      <c r="BV35" s="395"/>
      <c r="BW35" s="395"/>
      <c r="BX35" s="395"/>
      <c r="BY35" s="396"/>
      <c r="BZ35" s="397"/>
      <c r="CA35" s="397"/>
      <c r="CB35" s="397"/>
      <c r="CC35" s="397"/>
      <c r="CD35" s="397"/>
      <c r="CE35" s="398"/>
    </row>
    <row r="36" spans="1:85" ht="19.5" customHeight="1">
      <c r="B36" s="417" t="s">
        <v>113</v>
      </c>
      <c r="C36" s="401"/>
      <c r="D36" s="401"/>
      <c r="E36" s="418"/>
      <c r="F36" s="418"/>
      <c r="G36" s="418"/>
      <c r="H36" s="402">
        <f>賃金集計表!A27</f>
        <v>0</v>
      </c>
      <c r="I36" s="402"/>
      <c r="J36" s="402"/>
      <c r="K36" s="402"/>
      <c r="L36" s="403">
        <f>賃金集計表!B27</f>
        <v>0</v>
      </c>
      <c r="M36" s="404"/>
      <c r="N36" s="404"/>
      <c r="O36" s="404"/>
      <c r="P36" s="404"/>
      <c r="Q36" s="404"/>
      <c r="R36" s="404"/>
      <c r="S36" s="405"/>
      <c r="T36" s="402"/>
      <c r="U36" s="402"/>
      <c r="V36" s="402"/>
      <c r="W36" s="392"/>
      <c r="X36" s="392"/>
      <c r="Y36" s="392"/>
      <c r="Z36" s="402">
        <f>賃金集計表!A51</f>
        <v>0</v>
      </c>
      <c r="AA36" s="402"/>
      <c r="AB36" s="409">
        <f>賃金集計表!B51</f>
        <v>0</v>
      </c>
      <c r="AC36" s="409"/>
      <c r="AD36" s="409"/>
      <c r="AE36" s="410"/>
      <c r="AF36" s="411"/>
      <c r="AG36" s="411"/>
      <c r="AH36" s="412"/>
      <c r="AI36" s="413">
        <f t="shared" si="0"/>
        <v>0</v>
      </c>
      <c r="AJ36" s="413"/>
      <c r="AK36" s="413"/>
      <c r="AL36" s="413"/>
      <c r="AM36" s="414"/>
      <c r="AN36" s="347"/>
      <c r="AO36" s="402">
        <f>賃金集計表!A27</f>
        <v>0</v>
      </c>
      <c r="AP36" s="402"/>
      <c r="AQ36" s="403">
        <f>賃金集計表!B27</f>
        <v>0</v>
      </c>
      <c r="AR36" s="404"/>
      <c r="AS36" s="404"/>
      <c r="AT36" s="404"/>
      <c r="AU36" s="404"/>
      <c r="AV36" s="404"/>
      <c r="AW36" s="405"/>
      <c r="AX36" s="402"/>
      <c r="AY36" s="402"/>
      <c r="AZ36" s="402"/>
      <c r="BA36" s="392"/>
      <c r="BB36" s="392"/>
      <c r="BC36" s="392"/>
      <c r="BD36" s="392"/>
      <c r="BE36" s="392"/>
      <c r="BF36" s="393">
        <f t="shared" si="1"/>
        <v>0</v>
      </c>
      <c r="BG36" s="393"/>
      <c r="BH36" s="393"/>
      <c r="BI36" s="393"/>
      <c r="BJ36" s="393"/>
      <c r="BK36" s="394">
        <f t="shared" si="2"/>
        <v>0</v>
      </c>
      <c r="BL36" s="394"/>
      <c r="BM36" s="394"/>
      <c r="BN36" s="394"/>
      <c r="BO36" s="394"/>
      <c r="BP36" s="394"/>
      <c r="BQ36" s="394"/>
      <c r="BR36" s="394"/>
      <c r="BS36" s="394"/>
      <c r="BT36" s="395"/>
      <c r="BU36" s="395"/>
      <c r="BV36" s="395"/>
      <c r="BW36" s="395"/>
      <c r="BX36" s="395"/>
      <c r="BY36" s="396"/>
      <c r="BZ36" s="397"/>
      <c r="CA36" s="397"/>
      <c r="CB36" s="397"/>
      <c r="CC36" s="397"/>
      <c r="CD36" s="397"/>
      <c r="CE36" s="398"/>
    </row>
    <row r="37" spans="1:85" ht="19.5" customHeight="1">
      <c r="B37" s="417" t="s">
        <v>114</v>
      </c>
      <c r="C37" s="401"/>
      <c r="D37" s="401"/>
      <c r="E37" s="418"/>
      <c r="F37" s="418"/>
      <c r="G37" s="418"/>
      <c r="H37" s="402">
        <f>賃金集計表!A28</f>
        <v>0</v>
      </c>
      <c r="I37" s="402"/>
      <c r="J37" s="402"/>
      <c r="K37" s="402"/>
      <c r="L37" s="403">
        <f>賃金集計表!B28</f>
        <v>0</v>
      </c>
      <c r="M37" s="404"/>
      <c r="N37" s="404"/>
      <c r="O37" s="404"/>
      <c r="P37" s="404"/>
      <c r="Q37" s="404"/>
      <c r="R37" s="404"/>
      <c r="S37" s="405"/>
      <c r="T37" s="402"/>
      <c r="U37" s="402"/>
      <c r="V37" s="402"/>
      <c r="W37" s="392"/>
      <c r="X37" s="392"/>
      <c r="Y37" s="392"/>
      <c r="Z37" s="402">
        <f>賃金集計表!A52</f>
        <v>0</v>
      </c>
      <c r="AA37" s="402"/>
      <c r="AB37" s="409">
        <f>賃金集計表!B52</f>
        <v>0</v>
      </c>
      <c r="AC37" s="409"/>
      <c r="AD37" s="409"/>
      <c r="AE37" s="410"/>
      <c r="AF37" s="411"/>
      <c r="AG37" s="411"/>
      <c r="AH37" s="412"/>
      <c r="AI37" s="413">
        <f t="shared" si="0"/>
        <v>0</v>
      </c>
      <c r="AJ37" s="413"/>
      <c r="AK37" s="413"/>
      <c r="AL37" s="413"/>
      <c r="AM37" s="414"/>
      <c r="AN37" s="347"/>
      <c r="AO37" s="402">
        <f>賃金集計表!A28</f>
        <v>0</v>
      </c>
      <c r="AP37" s="402"/>
      <c r="AQ37" s="403">
        <f>賃金集計表!B28</f>
        <v>0</v>
      </c>
      <c r="AR37" s="404"/>
      <c r="AS37" s="404"/>
      <c r="AT37" s="404"/>
      <c r="AU37" s="404"/>
      <c r="AV37" s="404"/>
      <c r="AW37" s="405"/>
      <c r="AX37" s="402"/>
      <c r="AY37" s="402"/>
      <c r="AZ37" s="402"/>
      <c r="BA37" s="392"/>
      <c r="BB37" s="392"/>
      <c r="BC37" s="392"/>
      <c r="BD37" s="392"/>
      <c r="BE37" s="392"/>
      <c r="BF37" s="393">
        <f t="shared" si="1"/>
        <v>0</v>
      </c>
      <c r="BG37" s="393"/>
      <c r="BH37" s="393"/>
      <c r="BI37" s="393"/>
      <c r="BJ37" s="393"/>
      <c r="BK37" s="394">
        <f t="shared" si="2"/>
        <v>0</v>
      </c>
      <c r="BL37" s="394"/>
      <c r="BM37" s="394"/>
      <c r="BN37" s="394"/>
      <c r="BO37" s="394"/>
      <c r="BP37" s="394"/>
      <c r="BQ37" s="394"/>
      <c r="BR37" s="394"/>
      <c r="BS37" s="394"/>
      <c r="BT37" s="395"/>
      <c r="BU37" s="395"/>
      <c r="BV37" s="395"/>
      <c r="BW37" s="395"/>
      <c r="BX37" s="395"/>
      <c r="BY37" s="396"/>
      <c r="BZ37" s="397"/>
      <c r="CA37" s="397"/>
      <c r="CB37" s="397"/>
      <c r="CC37" s="397"/>
      <c r="CD37" s="397"/>
      <c r="CE37" s="398"/>
    </row>
    <row r="38" spans="1:85" ht="20.25" customHeight="1">
      <c r="A38" s="59"/>
      <c r="B38" s="60" t="s">
        <v>115</v>
      </c>
      <c r="C38" s="57"/>
      <c r="D38" s="61" t="s">
        <v>102</v>
      </c>
      <c r="E38" s="57">
        <f>賃金集計表!D31</f>
        <v>0</v>
      </c>
      <c r="F38" s="422" t="s">
        <v>116</v>
      </c>
      <c r="G38" s="423"/>
      <c r="H38" s="406"/>
      <c r="I38" s="407"/>
      <c r="J38" s="407"/>
      <c r="K38" s="408"/>
      <c r="L38" s="403">
        <f>賃金集計表!B30</f>
        <v>0</v>
      </c>
      <c r="M38" s="404"/>
      <c r="N38" s="404"/>
      <c r="O38" s="404"/>
      <c r="P38" s="404"/>
      <c r="Q38" s="404"/>
      <c r="R38" s="404"/>
      <c r="S38" s="405"/>
      <c r="T38" s="402"/>
      <c r="U38" s="402"/>
      <c r="V38" s="402"/>
      <c r="W38" s="392"/>
      <c r="X38" s="392"/>
      <c r="Y38" s="392"/>
      <c r="Z38" s="402"/>
      <c r="AA38" s="402"/>
      <c r="AB38" s="409">
        <f>賃金集計表!B54</f>
        <v>0</v>
      </c>
      <c r="AC38" s="409"/>
      <c r="AD38" s="409"/>
      <c r="AE38" s="424"/>
      <c r="AF38" s="425"/>
      <c r="AG38" s="425"/>
      <c r="AH38" s="426"/>
      <c r="AI38" s="413">
        <f t="shared" si="0"/>
        <v>0</v>
      </c>
      <c r="AJ38" s="413"/>
      <c r="AK38" s="413"/>
      <c r="AL38" s="413"/>
      <c r="AM38" s="414"/>
      <c r="AN38" s="347"/>
      <c r="AO38" s="402"/>
      <c r="AP38" s="402"/>
      <c r="AQ38" s="403">
        <f>賃金集計表!B30</f>
        <v>0</v>
      </c>
      <c r="AR38" s="404"/>
      <c r="AS38" s="404"/>
      <c r="AT38" s="404"/>
      <c r="AU38" s="404"/>
      <c r="AV38" s="404"/>
      <c r="AW38" s="405"/>
      <c r="AX38" s="402"/>
      <c r="AY38" s="402"/>
      <c r="AZ38" s="402"/>
      <c r="BA38" s="392"/>
      <c r="BB38" s="392"/>
      <c r="BC38" s="392"/>
      <c r="BD38" s="392"/>
      <c r="BE38" s="392"/>
      <c r="BF38" s="393">
        <f t="shared" si="1"/>
        <v>0</v>
      </c>
      <c r="BG38" s="393"/>
      <c r="BH38" s="393"/>
      <c r="BI38" s="393"/>
      <c r="BJ38" s="393"/>
      <c r="BK38" s="394">
        <f t="shared" si="2"/>
        <v>0</v>
      </c>
      <c r="BL38" s="394"/>
      <c r="BM38" s="394"/>
      <c r="BN38" s="394"/>
      <c r="BO38" s="394"/>
      <c r="BP38" s="394"/>
      <c r="BQ38" s="394"/>
      <c r="BR38" s="394"/>
      <c r="BS38" s="394"/>
      <c r="BT38" s="395"/>
      <c r="BU38" s="395"/>
      <c r="BV38" s="395"/>
      <c r="BW38" s="395"/>
      <c r="BX38" s="395"/>
      <c r="BY38" s="396"/>
      <c r="BZ38" s="397"/>
      <c r="CA38" s="397"/>
      <c r="CB38" s="397"/>
      <c r="CC38" s="397"/>
      <c r="CD38" s="397"/>
      <c r="CE38" s="398"/>
      <c r="CG38" s="92"/>
    </row>
    <row r="39" spans="1:85" ht="20.25" customHeight="1">
      <c r="A39" s="62"/>
      <c r="B39" s="63" t="s">
        <v>117</v>
      </c>
      <c r="C39" s="57"/>
      <c r="D39" s="61" t="s">
        <v>102</v>
      </c>
      <c r="E39" s="57">
        <f>賃金集計表!D33</f>
        <v>0</v>
      </c>
      <c r="F39" s="422" t="s">
        <v>116</v>
      </c>
      <c r="G39" s="423"/>
      <c r="H39" s="406"/>
      <c r="I39" s="407"/>
      <c r="J39" s="407"/>
      <c r="K39" s="408"/>
      <c r="L39" s="403">
        <f>賃金集計表!B32</f>
        <v>0</v>
      </c>
      <c r="M39" s="404"/>
      <c r="N39" s="404"/>
      <c r="O39" s="404"/>
      <c r="P39" s="404"/>
      <c r="Q39" s="404"/>
      <c r="R39" s="404"/>
      <c r="S39" s="405"/>
      <c r="T39" s="402"/>
      <c r="U39" s="402"/>
      <c r="V39" s="402"/>
      <c r="W39" s="392"/>
      <c r="X39" s="392"/>
      <c r="Y39" s="392"/>
      <c r="Z39" s="402"/>
      <c r="AA39" s="402"/>
      <c r="AB39" s="409">
        <f>賃金集計表!B56</f>
        <v>0</v>
      </c>
      <c r="AC39" s="409"/>
      <c r="AD39" s="409"/>
      <c r="AE39" s="424"/>
      <c r="AF39" s="425"/>
      <c r="AG39" s="425"/>
      <c r="AH39" s="426"/>
      <c r="AI39" s="413">
        <f t="shared" si="0"/>
        <v>0</v>
      </c>
      <c r="AJ39" s="413"/>
      <c r="AK39" s="413"/>
      <c r="AL39" s="413"/>
      <c r="AM39" s="414"/>
      <c r="AN39" s="347"/>
      <c r="AO39" s="402"/>
      <c r="AP39" s="402"/>
      <c r="AQ39" s="403">
        <f>賃金集計表!B32</f>
        <v>0</v>
      </c>
      <c r="AR39" s="404"/>
      <c r="AS39" s="404"/>
      <c r="AT39" s="404"/>
      <c r="AU39" s="404"/>
      <c r="AV39" s="404"/>
      <c r="AW39" s="405"/>
      <c r="AX39" s="402"/>
      <c r="AY39" s="402"/>
      <c r="AZ39" s="402"/>
      <c r="BA39" s="392"/>
      <c r="BB39" s="392"/>
      <c r="BC39" s="392"/>
      <c r="BD39" s="392"/>
      <c r="BE39" s="392"/>
      <c r="BF39" s="393">
        <f t="shared" si="1"/>
        <v>0</v>
      </c>
      <c r="BG39" s="393"/>
      <c r="BH39" s="393"/>
      <c r="BI39" s="393"/>
      <c r="BJ39" s="393"/>
      <c r="BK39" s="394">
        <f t="shared" si="2"/>
        <v>0</v>
      </c>
      <c r="BL39" s="394"/>
      <c r="BM39" s="394"/>
      <c r="BN39" s="394"/>
      <c r="BO39" s="394"/>
      <c r="BP39" s="394"/>
      <c r="BQ39" s="394"/>
      <c r="BR39" s="394"/>
      <c r="BS39" s="394"/>
      <c r="BT39" s="395"/>
      <c r="BU39" s="395"/>
      <c r="BV39" s="395"/>
      <c r="BW39" s="395"/>
      <c r="BX39" s="395"/>
      <c r="BY39" s="396"/>
      <c r="BZ39" s="397"/>
      <c r="CA39" s="397"/>
      <c r="CB39" s="397"/>
      <c r="CC39" s="397"/>
      <c r="CD39" s="397"/>
      <c r="CE39" s="398"/>
      <c r="CG39" s="92"/>
    </row>
    <row r="40" spans="1:85" ht="20.25" customHeight="1" thickBot="1">
      <c r="B40" s="63" t="s">
        <v>117</v>
      </c>
      <c r="C40" s="57"/>
      <c r="D40" s="61" t="s">
        <v>102</v>
      </c>
      <c r="E40" s="57">
        <f>賃金集計表!D35</f>
        <v>0</v>
      </c>
      <c r="F40" s="422" t="s">
        <v>116</v>
      </c>
      <c r="G40" s="423"/>
      <c r="H40" s="406"/>
      <c r="I40" s="407"/>
      <c r="J40" s="407"/>
      <c r="K40" s="408"/>
      <c r="L40" s="403">
        <f>賃金集計表!B34</f>
        <v>0</v>
      </c>
      <c r="M40" s="404"/>
      <c r="N40" s="404"/>
      <c r="O40" s="404"/>
      <c r="P40" s="404"/>
      <c r="Q40" s="404"/>
      <c r="R40" s="404"/>
      <c r="S40" s="405"/>
      <c r="T40" s="402"/>
      <c r="U40" s="402"/>
      <c r="V40" s="402"/>
      <c r="W40" s="392"/>
      <c r="X40" s="392"/>
      <c r="Y40" s="392"/>
      <c r="Z40" s="402"/>
      <c r="AA40" s="402"/>
      <c r="AB40" s="409">
        <f>賃金集計表!B58</f>
        <v>0</v>
      </c>
      <c r="AC40" s="409"/>
      <c r="AD40" s="409"/>
      <c r="AE40" s="393"/>
      <c r="AF40" s="393"/>
      <c r="AG40" s="393"/>
      <c r="AH40" s="393"/>
      <c r="AI40" s="413">
        <f t="shared" si="0"/>
        <v>0</v>
      </c>
      <c r="AJ40" s="413"/>
      <c r="AK40" s="413"/>
      <c r="AL40" s="413"/>
      <c r="AM40" s="414"/>
      <c r="AN40" s="347"/>
      <c r="AO40" s="402"/>
      <c r="AP40" s="402"/>
      <c r="AQ40" s="403">
        <f>賃金集計表!B34</f>
        <v>0</v>
      </c>
      <c r="AR40" s="404"/>
      <c r="AS40" s="404"/>
      <c r="AT40" s="404"/>
      <c r="AU40" s="404"/>
      <c r="AV40" s="404"/>
      <c r="AW40" s="405"/>
      <c r="AX40" s="402"/>
      <c r="AY40" s="402"/>
      <c r="AZ40" s="402"/>
      <c r="BA40" s="392"/>
      <c r="BB40" s="392"/>
      <c r="BC40" s="392"/>
      <c r="BD40" s="392"/>
      <c r="BE40" s="392"/>
      <c r="BF40" s="393">
        <f t="shared" si="1"/>
        <v>0</v>
      </c>
      <c r="BG40" s="393"/>
      <c r="BH40" s="393"/>
      <c r="BI40" s="393"/>
      <c r="BJ40" s="393"/>
      <c r="BK40" s="394">
        <f t="shared" si="2"/>
        <v>0</v>
      </c>
      <c r="BL40" s="394"/>
      <c r="BM40" s="394"/>
      <c r="BN40" s="394"/>
      <c r="BO40" s="394"/>
      <c r="BP40" s="394"/>
      <c r="BQ40" s="394"/>
      <c r="BR40" s="394"/>
      <c r="BS40" s="394"/>
      <c r="BT40" s="395"/>
      <c r="BU40" s="395"/>
      <c r="BV40" s="395"/>
      <c r="BW40" s="395"/>
      <c r="BX40" s="395"/>
      <c r="BY40" s="396"/>
      <c r="BZ40" s="397"/>
      <c r="CA40" s="397"/>
      <c r="CB40" s="397"/>
      <c r="CC40" s="397"/>
      <c r="CD40" s="397"/>
      <c r="CE40" s="398"/>
    </row>
    <row r="41" spans="1:85" ht="25.5" customHeight="1" thickBot="1">
      <c r="B41" s="427" t="s">
        <v>118</v>
      </c>
      <c r="C41" s="283"/>
      <c r="D41" s="283"/>
      <c r="E41" s="283"/>
      <c r="F41" s="283"/>
      <c r="G41" s="428"/>
      <c r="H41" s="435"/>
      <c r="I41" s="435"/>
      <c r="J41" s="435"/>
      <c r="K41" s="435"/>
      <c r="L41" s="437">
        <f>SUM(L26:S40)</f>
        <v>0</v>
      </c>
      <c r="M41" s="438"/>
      <c r="N41" s="438"/>
      <c r="O41" s="438"/>
      <c r="P41" s="438"/>
      <c r="Q41" s="438"/>
      <c r="R41" s="438"/>
      <c r="S41" s="439"/>
      <c r="T41" s="435"/>
      <c r="U41" s="435"/>
      <c r="V41" s="435"/>
      <c r="W41" s="446">
        <f>SUM(W26:Y40)</f>
        <v>0</v>
      </c>
      <c r="X41" s="447"/>
      <c r="Y41" s="448"/>
      <c r="Z41" s="435"/>
      <c r="AA41" s="435"/>
      <c r="AB41" s="446">
        <f>SUM(AB26:AD40)</f>
        <v>0</v>
      </c>
      <c r="AC41" s="447"/>
      <c r="AD41" s="448"/>
      <c r="AE41" s="500" t="s">
        <v>119</v>
      </c>
      <c r="AF41" s="501"/>
      <c r="AG41" s="501"/>
      <c r="AH41" s="502"/>
      <c r="AI41" s="522">
        <f>SUM(AI26:AM40)</f>
        <v>0</v>
      </c>
      <c r="AJ41" s="523"/>
      <c r="AK41" s="523"/>
      <c r="AL41" s="523"/>
      <c r="AM41" s="524"/>
      <c r="AN41" s="347"/>
      <c r="AO41" s="435"/>
      <c r="AP41" s="435"/>
      <c r="AQ41" s="446">
        <f>SUM(AQ26:AW40)</f>
        <v>0</v>
      </c>
      <c r="AR41" s="447"/>
      <c r="AS41" s="447"/>
      <c r="AT41" s="447"/>
      <c r="AU41" s="447"/>
      <c r="AV41" s="447"/>
      <c r="AW41" s="448"/>
      <c r="AX41" s="435"/>
      <c r="AY41" s="435"/>
      <c r="AZ41" s="435"/>
      <c r="BA41" s="446">
        <f>SUM(BA26:BE40)</f>
        <v>0</v>
      </c>
      <c r="BB41" s="447"/>
      <c r="BC41" s="447"/>
      <c r="BD41" s="447"/>
      <c r="BE41" s="448"/>
      <c r="BF41" s="500" t="s">
        <v>120</v>
      </c>
      <c r="BG41" s="501"/>
      <c r="BH41" s="501"/>
      <c r="BI41" s="501"/>
      <c r="BJ41" s="502"/>
      <c r="BK41" s="464">
        <f>SUM(BK26:BS40)</f>
        <v>0</v>
      </c>
      <c r="BL41" s="465"/>
      <c r="BM41" s="465"/>
      <c r="BN41" s="465"/>
      <c r="BO41" s="465"/>
      <c r="BP41" s="465"/>
      <c r="BQ41" s="465"/>
      <c r="BR41" s="465"/>
      <c r="BS41" s="466"/>
      <c r="BT41" s="503"/>
      <c r="BU41" s="504"/>
      <c r="BV41" s="504"/>
      <c r="BW41" s="504"/>
      <c r="BX41" s="505"/>
      <c r="BY41" s="506"/>
      <c r="BZ41" s="504"/>
      <c r="CA41" s="504"/>
      <c r="CB41" s="504"/>
      <c r="CC41" s="504"/>
      <c r="CD41" s="504"/>
      <c r="CE41" s="507"/>
    </row>
    <row r="42" spans="1:85" ht="12.75" customHeight="1">
      <c r="B42" s="429"/>
      <c r="C42" s="430"/>
      <c r="D42" s="430"/>
      <c r="E42" s="430"/>
      <c r="F42" s="430"/>
      <c r="G42" s="431"/>
      <c r="H42" s="435"/>
      <c r="I42" s="435"/>
      <c r="J42" s="435"/>
      <c r="K42" s="435"/>
      <c r="L42" s="440"/>
      <c r="M42" s="441"/>
      <c r="N42" s="441"/>
      <c r="O42" s="441"/>
      <c r="P42" s="441"/>
      <c r="Q42" s="441"/>
      <c r="R42" s="441"/>
      <c r="S42" s="442"/>
      <c r="T42" s="435"/>
      <c r="U42" s="435"/>
      <c r="V42" s="435"/>
      <c r="W42" s="449"/>
      <c r="X42" s="450"/>
      <c r="Y42" s="451"/>
      <c r="Z42" s="435"/>
      <c r="AA42" s="435"/>
      <c r="AB42" s="449"/>
      <c r="AC42" s="450"/>
      <c r="AD42" s="451"/>
      <c r="AE42" s="455"/>
      <c r="AF42" s="456"/>
      <c r="AG42" s="456"/>
      <c r="AH42" s="457"/>
      <c r="AI42" s="464"/>
      <c r="AJ42" s="465"/>
      <c r="AK42" s="465"/>
      <c r="AL42" s="465"/>
      <c r="AM42" s="466"/>
      <c r="AN42" s="347"/>
      <c r="AO42" s="435"/>
      <c r="AP42" s="435"/>
      <c r="AQ42" s="449"/>
      <c r="AR42" s="450"/>
      <c r="AS42" s="450"/>
      <c r="AT42" s="450"/>
      <c r="AU42" s="450"/>
      <c r="AV42" s="450"/>
      <c r="AW42" s="451"/>
      <c r="AX42" s="435"/>
      <c r="AY42" s="435"/>
      <c r="AZ42" s="435"/>
      <c r="BA42" s="449"/>
      <c r="BB42" s="450"/>
      <c r="BC42" s="450"/>
      <c r="BD42" s="450"/>
      <c r="BE42" s="451"/>
      <c r="BF42" s="508">
        <f>SUM(BF26:BJ37)/12</f>
        <v>0</v>
      </c>
      <c r="BG42" s="509"/>
      <c r="BH42" s="509"/>
      <c r="BI42" s="509"/>
      <c r="BJ42" s="510"/>
      <c r="BK42" s="464"/>
      <c r="BL42" s="465"/>
      <c r="BM42" s="465"/>
      <c r="BN42" s="465"/>
      <c r="BO42" s="465"/>
      <c r="BP42" s="465"/>
      <c r="BQ42" s="465"/>
      <c r="BR42" s="465"/>
      <c r="BS42" s="466"/>
      <c r="BT42" s="517"/>
      <c r="BU42" s="518"/>
      <c r="BV42" s="518"/>
      <c r="BW42" s="518"/>
      <c r="BX42" s="519"/>
      <c r="BY42" s="520"/>
      <c r="BZ42" s="518"/>
      <c r="CA42" s="518"/>
      <c r="CB42" s="518"/>
      <c r="CC42" s="518"/>
      <c r="CD42" s="518"/>
      <c r="CE42" s="521"/>
    </row>
    <row r="43" spans="1:85" ht="12.75" customHeight="1" thickBot="1">
      <c r="B43" s="429"/>
      <c r="C43" s="430"/>
      <c r="D43" s="430"/>
      <c r="E43" s="430"/>
      <c r="F43" s="430"/>
      <c r="G43" s="431"/>
      <c r="H43" s="435"/>
      <c r="I43" s="435"/>
      <c r="J43" s="435"/>
      <c r="K43" s="435"/>
      <c r="L43" s="440"/>
      <c r="M43" s="441"/>
      <c r="N43" s="441"/>
      <c r="O43" s="441"/>
      <c r="P43" s="441"/>
      <c r="Q43" s="441"/>
      <c r="R43" s="441"/>
      <c r="S43" s="442"/>
      <c r="T43" s="435"/>
      <c r="U43" s="435"/>
      <c r="V43" s="435"/>
      <c r="W43" s="449"/>
      <c r="X43" s="450"/>
      <c r="Y43" s="451"/>
      <c r="Z43" s="435"/>
      <c r="AA43" s="435"/>
      <c r="AB43" s="449"/>
      <c r="AC43" s="450"/>
      <c r="AD43" s="451"/>
      <c r="AE43" s="458"/>
      <c r="AF43" s="459"/>
      <c r="AG43" s="459"/>
      <c r="AH43" s="460"/>
      <c r="AI43" s="467"/>
      <c r="AJ43" s="468"/>
      <c r="AK43" s="468"/>
      <c r="AL43" s="468"/>
      <c r="AM43" s="469"/>
      <c r="AN43" s="347"/>
      <c r="AO43" s="435"/>
      <c r="AP43" s="435"/>
      <c r="AQ43" s="449"/>
      <c r="AR43" s="450"/>
      <c r="AS43" s="450"/>
      <c r="AT43" s="450"/>
      <c r="AU43" s="450"/>
      <c r="AV43" s="450"/>
      <c r="AW43" s="451"/>
      <c r="AX43" s="435"/>
      <c r="AY43" s="435"/>
      <c r="AZ43" s="435"/>
      <c r="BA43" s="449"/>
      <c r="BB43" s="450"/>
      <c r="BC43" s="450"/>
      <c r="BD43" s="450"/>
      <c r="BE43" s="451"/>
      <c r="BF43" s="511"/>
      <c r="BG43" s="512"/>
      <c r="BH43" s="512"/>
      <c r="BI43" s="512"/>
      <c r="BJ43" s="513"/>
      <c r="BK43" s="514"/>
      <c r="BL43" s="515"/>
      <c r="BM43" s="515"/>
      <c r="BN43" s="515"/>
      <c r="BO43" s="515"/>
      <c r="BP43" s="515"/>
      <c r="BQ43" s="515"/>
      <c r="BR43" s="515"/>
      <c r="BS43" s="516"/>
      <c r="BT43" s="517"/>
      <c r="BU43" s="518"/>
      <c r="BV43" s="518"/>
      <c r="BW43" s="518"/>
      <c r="BX43" s="519"/>
      <c r="BY43" s="520"/>
      <c r="BZ43" s="518"/>
      <c r="CA43" s="518"/>
      <c r="CB43" s="518"/>
      <c r="CC43" s="518"/>
      <c r="CD43" s="518"/>
      <c r="CE43" s="521"/>
    </row>
    <row r="44" spans="1:85" ht="24.75" customHeight="1" thickBot="1">
      <c r="B44" s="432"/>
      <c r="C44" s="433"/>
      <c r="D44" s="433"/>
      <c r="E44" s="433"/>
      <c r="F44" s="433"/>
      <c r="G44" s="434"/>
      <c r="H44" s="436"/>
      <c r="I44" s="436"/>
      <c r="J44" s="436"/>
      <c r="K44" s="436"/>
      <c r="L44" s="443"/>
      <c r="M44" s="444"/>
      <c r="N44" s="444"/>
      <c r="O44" s="444"/>
      <c r="P44" s="444"/>
      <c r="Q44" s="444"/>
      <c r="R44" s="444"/>
      <c r="S44" s="445"/>
      <c r="T44" s="436"/>
      <c r="U44" s="436"/>
      <c r="V44" s="436"/>
      <c r="W44" s="452"/>
      <c r="X44" s="453"/>
      <c r="Y44" s="454"/>
      <c r="Z44" s="436"/>
      <c r="AA44" s="436"/>
      <c r="AB44" s="452"/>
      <c r="AC44" s="453"/>
      <c r="AD44" s="454"/>
      <c r="AE44" s="461"/>
      <c r="AF44" s="462"/>
      <c r="AG44" s="462"/>
      <c r="AH44" s="463"/>
      <c r="AI44" s="470"/>
      <c r="AJ44" s="471"/>
      <c r="AK44" s="471"/>
      <c r="AL44" s="471"/>
      <c r="AM44" s="472"/>
      <c r="AN44" s="348"/>
      <c r="AO44" s="436"/>
      <c r="AP44" s="436"/>
      <c r="AQ44" s="452"/>
      <c r="AR44" s="453"/>
      <c r="AS44" s="453"/>
      <c r="AT44" s="453"/>
      <c r="AU44" s="453"/>
      <c r="AV44" s="453"/>
      <c r="AW44" s="454"/>
      <c r="AX44" s="436"/>
      <c r="AY44" s="436"/>
      <c r="AZ44" s="436"/>
      <c r="BA44" s="452"/>
      <c r="BB44" s="453"/>
      <c r="BC44" s="453"/>
      <c r="BD44" s="453"/>
      <c r="BE44" s="453"/>
      <c r="BF44" s="473"/>
      <c r="BG44" s="474"/>
      <c r="BH44" s="474"/>
      <c r="BI44" s="474"/>
      <c r="BJ44" s="474"/>
      <c r="BK44" s="474"/>
      <c r="BL44" s="474"/>
      <c r="BM44" s="474"/>
      <c r="BN44" s="474"/>
      <c r="BO44" s="474"/>
      <c r="BP44" s="474"/>
      <c r="BQ44" s="474"/>
      <c r="BR44" s="474"/>
      <c r="BS44" s="474"/>
      <c r="BT44" s="474"/>
      <c r="BU44" s="474"/>
      <c r="BV44" s="474"/>
      <c r="BW44" s="474"/>
      <c r="BX44" s="474"/>
      <c r="BY44" s="474"/>
      <c r="BZ44" s="474"/>
      <c r="CA44" s="474"/>
      <c r="CB44" s="474"/>
      <c r="CC44" s="474"/>
      <c r="CD44" s="474"/>
      <c r="CE44" s="475"/>
    </row>
    <row r="45" spans="1:85" ht="4.5" customHeight="1" thickBot="1">
      <c r="B45" s="476" t="s">
        <v>121</v>
      </c>
      <c r="C45" s="477"/>
      <c r="D45" s="477"/>
      <c r="E45" s="477">
        <v>5</v>
      </c>
      <c r="F45" s="477"/>
      <c r="G45" s="480" t="s">
        <v>122</v>
      </c>
      <c r="H45" s="480"/>
      <c r="I45" s="480"/>
      <c r="J45" s="480"/>
      <c r="K45" s="480"/>
      <c r="L45" s="480"/>
      <c r="M45" s="480"/>
      <c r="N45" s="480"/>
      <c r="O45" s="480"/>
      <c r="P45" s="480"/>
      <c r="Q45" s="480"/>
      <c r="R45" s="480"/>
      <c r="S45" s="480"/>
      <c r="T45" s="481"/>
      <c r="U45" s="484" t="s">
        <v>123</v>
      </c>
      <c r="V45" s="485"/>
      <c r="W45" s="485"/>
      <c r="X45" s="486"/>
      <c r="Y45" s="480" t="s">
        <v>124</v>
      </c>
      <c r="Z45" s="491"/>
      <c r="AA45" s="491"/>
      <c r="AB45" s="328">
        <v>6</v>
      </c>
      <c r="AC45" s="493" t="s">
        <v>125</v>
      </c>
      <c r="AD45" s="480"/>
      <c r="AE45" s="480"/>
      <c r="AF45" s="480"/>
      <c r="AG45" s="481"/>
      <c r="AH45" s="494" t="s">
        <v>126</v>
      </c>
      <c r="AI45" s="495"/>
      <c r="AJ45" s="495"/>
      <c r="AK45" s="55"/>
      <c r="AL45" s="498"/>
      <c r="AM45" s="498"/>
      <c r="AN45" s="498"/>
      <c r="AO45" s="498"/>
      <c r="AP45" s="495" t="s">
        <v>127</v>
      </c>
      <c r="AQ45" s="525"/>
      <c r="AR45" s="525"/>
      <c r="AS45" s="525"/>
      <c r="AT45" s="525"/>
      <c r="AU45" s="525"/>
      <c r="AV45" s="525"/>
      <c r="AW45" s="525"/>
      <c r="AX45" s="525"/>
      <c r="AY45" s="525"/>
      <c r="AZ45" s="525"/>
      <c r="BA45" s="525"/>
      <c r="BB45" s="527"/>
      <c r="BC45" s="528"/>
      <c r="BD45" s="528"/>
      <c r="BE45" s="528"/>
      <c r="BF45" s="528"/>
      <c r="BG45" s="528"/>
      <c r="BH45" s="528"/>
      <c r="BI45" s="528"/>
      <c r="BJ45" s="528"/>
      <c r="BK45" s="528"/>
      <c r="BL45" s="528"/>
      <c r="BM45" s="528"/>
      <c r="BN45" s="528"/>
      <c r="BO45" s="528"/>
      <c r="BP45" s="528"/>
      <c r="BQ45" s="528"/>
      <c r="BR45" s="528"/>
      <c r="BS45" s="528"/>
      <c r="BT45" s="528"/>
      <c r="BU45" s="528"/>
      <c r="BV45" s="528"/>
      <c r="BW45" s="529"/>
      <c r="BX45" s="327"/>
      <c r="BY45" s="328"/>
      <c r="BZ45" s="328"/>
      <c r="CA45" s="328"/>
      <c r="CB45" s="537"/>
      <c r="CC45" s="537"/>
      <c r="CD45" s="537"/>
      <c r="CE45" s="537"/>
    </row>
    <row r="46" spans="1:85" ht="6" customHeight="1">
      <c r="B46" s="478"/>
      <c r="C46" s="479"/>
      <c r="D46" s="479"/>
      <c r="E46" s="479"/>
      <c r="F46" s="479"/>
      <c r="G46" s="482"/>
      <c r="H46" s="482"/>
      <c r="I46" s="482"/>
      <c r="J46" s="482"/>
      <c r="K46" s="482"/>
      <c r="L46" s="482"/>
      <c r="M46" s="482"/>
      <c r="N46" s="482"/>
      <c r="O46" s="482"/>
      <c r="P46" s="482"/>
      <c r="Q46" s="482"/>
      <c r="R46" s="482"/>
      <c r="S46" s="482"/>
      <c r="T46" s="483"/>
      <c r="U46" s="487"/>
      <c r="V46" s="430"/>
      <c r="W46" s="430"/>
      <c r="X46" s="431"/>
      <c r="Y46" s="492"/>
      <c r="Z46" s="492"/>
      <c r="AA46" s="492"/>
      <c r="AB46" s="373"/>
      <c r="AC46" s="482"/>
      <c r="AD46" s="482"/>
      <c r="AE46" s="482"/>
      <c r="AF46" s="482"/>
      <c r="AG46" s="483"/>
      <c r="AH46" s="496"/>
      <c r="AI46" s="497"/>
      <c r="AJ46" s="497"/>
      <c r="AK46" s="64"/>
      <c r="AL46" s="499"/>
      <c r="AM46" s="499"/>
      <c r="AN46" s="499"/>
      <c r="AO46" s="499"/>
      <c r="AP46" s="526"/>
      <c r="AQ46" s="526"/>
      <c r="AR46" s="526"/>
      <c r="AS46" s="526"/>
      <c r="AT46" s="526"/>
      <c r="AU46" s="526"/>
      <c r="AV46" s="526"/>
      <c r="AW46" s="526"/>
      <c r="AX46" s="526"/>
      <c r="AY46" s="526"/>
      <c r="AZ46" s="526"/>
      <c r="BA46" s="526"/>
      <c r="BB46" s="530"/>
      <c r="BC46" s="531"/>
      <c r="BD46" s="531"/>
      <c r="BE46" s="531"/>
      <c r="BF46" s="531"/>
      <c r="BG46" s="531"/>
      <c r="BH46" s="531"/>
      <c r="BI46" s="531"/>
      <c r="BJ46" s="531"/>
      <c r="BK46" s="531"/>
      <c r="BL46" s="531"/>
      <c r="BM46" s="531"/>
      <c r="BN46" s="531"/>
      <c r="BO46" s="531"/>
      <c r="BP46" s="531"/>
      <c r="BQ46" s="531"/>
      <c r="BR46" s="531"/>
      <c r="BS46" s="531"/>
      <c r="BT46" s="531"/>
      <c r="BU46" s="531"/>
      <c r="BV46" s="531"/>
      <c r="BW46" s="532"/>
      <c r="BX46" s="536"/>
      <c r="BY46" s="347"/>
      <c r="BZ46" s="347"/>
      <c r="CA46" s="347"/>
      <c r="CB46" s="538" t="s">
        <v>128</v>
      </c>
      <c r="CC46" s="539"/>
      <c r="CD46" s="539"/>
      <c r="CE46" s="540"/>
    </row>
    <row r="47" spans="1:85" ht="6" customHeight="1">
      <c r="B47" s="547" t="s">
        <v>129</v>
      </c>
      <c r="C47" s="548"/>
      <c r="D47" s="548"/>
      <c r="E47" s="548"/>
      <c r="F47" s="548"/>
      <c r="G47" s="548"/>
      <c r="H47" s="548"/>
      <c r="I47" s="549"/>
      <c r="J47" s="553" t="s">
        <v>130</v>
      </c>
      <c r="K47" s="554"/>
      <c r="L47" s="554"/>
      <c r="M47" s="554"/>
      <c r="N47" s="554"/>
      <c r="O47" s="554"/>
      <c r="P47" s="554"/>
      <c r="Q47" s="554"/>
      <c r="R47" s="554"/>
      <c r="S47" s="554"/>
      <c r="T47" s="555"/>
      <c r="U47" s="487"/>
      <c r="V47" s="430"/>
      <c r="W47" s="430"/>
      <c r="X47" s="431"/>
      <c r="Y47" s="554" t="s">
        <v>131</v>
      </c>
      <c r="Z47" s="554"/>
      <c r="AA47" s="554"/>
      <c r="AB47" s="555"/>
      <c r="AC47" s="553" t="s">
        <v>130</v>
      </c>
      <c r="AD47" s="554"/>
      <c r="AE47" s="554"/>
      <c r="AF47" s="554"/>
      <c r="AG47" s="555"/>
      <c r="AH47" s="559"/>
      <c r="AI47" s="560"/>
      <c r="AJ47" s="560"/>
      <c r="AK47" s="561"/>
      <c r="AL47" s="563" t="s">
        <v>132</v>
      </c>
      <c r="AM47" s="564"/>
      <c r="AN47" s="564"/>
      <c r="AO47" s="564"/>
      <c r="AP47" s="564"/>
      <c r="AQ47" s="564"/>
      <c r="AR47" s="564"/>
      <c r="AS47" s="565"/>
      <c r="AT47" s="563" t="s">
        <v>133</v>
      </c>
      <c r="AU47" s="564"/>
      <c r="AV47" s="564"/>
      <c r="AW47" s="564"/>
      <c r="AX47" s="564"/>
      <c r="AY47" s="564"/>
      <c r="AZ47" s="564"/>
      <c r="BA47" s="564"/>
      <c r="BB47" s="530"/>
      <c r="BC47" s="531"/>
      <c r="BD47" s="531"/>
      <c r="BE47" s="531"/>
      <c r="BF47" s="531"/>
      <c r="BG47" s="531"/>
      <c r="BH47" s="531"/>
      <c r="BI47" s="531"/>
      <c r="BJ47" s="531"/>
      <c r="BK47" s="531"/>
      <c r="BL47" s="531"/>
      <c r="BM47" s="531"/>
      <c r="BN47" s="531"/>
      <c r="BO47" s="531"/>
      <c r="BP47" s="531"/>
      <c r="BQ47" s="531"/>
      <c r="BR47" s="531"/>
      <c r="BS47" s="531"/>
      <c r="BT47" s="531"/>
      <c r="BU47" s="531"/>
      <c r="BV47" s="531"/>
      <c r="BW47" s="532"/>
      <c r="BX47" s="536"/>
      <c r="BY47" s="347"/>
      <c r="BZ47" s="347"/>
      <c r="CA47" s="347"/>
      <c r="CB47" s="541"/>
      <c r="CC47" s="542"/>
      <c r="CD47" s="542"/>
      <c r="CE47" s="543"/>
    </row>
    <row r="48" spans="1:85" ht="8.25" customHeight="1">
      <c r="B48" s="550"/>
      <c r="C48" s="551"/>
      <c r="D48" s="551"/>
      <c r="E48" s="551"/>
      <c r="F48" s="551"/>
      <c r="G48" s="551"/>
      <c r="H48" s="551"/>
      <c r="I48" s="552"/>
      <c r="J48" s="556"/>
      <c r="K48" s="557"/>
      <c r="L48" s="557"/>
      <c r="M48" s="557"/>
      <c r="N48" s="557"/>
      <c r="O48" s="557"/>
      <c r="P48" s="557"/>
      <c r="Q48" s="557"/>
      <c r="R48" s="557"/>
      <c r="S48" s="557"/>
      <c r="T48" s="558"/>
      <c r="U48" s="488"/>
      <c r="V48" s="489"/>
      <c r="W48" s="489"/>
      <c r="X48" s="490"/>
      <c r="Y48" s="557"/>
      <c r="Z48" s="557"/>
      <c r="AA48" s="557"/>
      <c r="AB48" s="558"/>
      <c r="AC48" s="556"/>
      <c r="AD48" s="557"/>
      <c r="AE48" s="557"/>
      <c r="AF48" s="557"/>
      <c r="AG48" s="558"/>
      <c r="AH48" s="372"/>
      <c r="AI48" s="373"/>
      <c r="AJ48" s="373"/>
      <c r="AK48" s="562"/>
      <c r="AL48" s="566"/>
      <c r="AM48" s="567"/>
      <c r="AN48" s="567"/>
      <c r="AO48" s="567"/>
      <c r="AP48" s="567"/>
      <c r="AQ48" s="567"/>
      <c r="AR48" s="567"/>
      <c r="AS48" s="568"/>
      <c r="AT48" s="566"/>
      <c r="AU48" s="567"/>
      <c r="AV48" s="567"/>
      <c r="AW48" s="567"/>
      <c r="AX48" s="567"/>
      <c r="AY48" s="567"/>
      <c r="AZ48" s="567"/>
      <c r="BA48" s="567"/>
      <c r="BB48" s="533"/>
      <c r="BC48" s="534"/>
      <c r="BD48" s="534"/>
      <c r="BE48" s="534"/>
      <c r="BF48" s="534"/>
      <c r="BG48" s="534"/>
      <c r="BH48" s="534"/>
      <c r="BI48" s="534"/>
      <c r="BJ48" s="534"/>
      <c r="BK48" s="534"/>
      <c r="BL48" s="534"/>
      <c r="BM48" s="534"/>
      <c r="BN48" s="534"/>
      <c r="BO48" s="534"/>
      <c r="BP48" s="534"/>
      <c r="BQ48" s="534"/>
      <c r="BR48" s="534"/>
      <c r="BS48" s="534"/>
      <c r="BT48" s="534"/>
      <c r="BU48" s="534"/>
      <c r="BV48" s="534"/>
      <c r="BW48" s="535"/>
      <c r="BX48" s="536"/>
      <c r="BY48" s="347"/>
      <c r="BZ48" s="347"/>
      <c r="CA48" s="347"/>
      <c r="CB48" s="544"/>
      <c r="CC48" s="545"/>
      <c r="CD48" s="545"/>
      <c r="CE48" s="546"/>
    </row>
    <row r="49" spans="2:83" ht="25.5" customHeight="1">
      <c r="B49" s="569"/>
      <c r="C49" s="404"/>
      <c r="D49" s="404"/>
      <c r="E49" s="404"/>
      <c r="F49" s="404"/>
      <c r="G49" s="404"/>
      <c r="H49" s="404"/>
      <c r="I49" s="405"/>
      <c r="J49" s="403"/>
      <c r="K49" s="404"/>
      <c r="L49" s="404"/>
      <c r="M49" s="404"/>
      <c r="N49" s="404"/>
      <c r="O49" s="404"/>
      <c r="P49" s="404"/>
      <c r="Q49" s="404"/>
      <c r="R49" s="404"/>
      <c r="S49" s="404"/>
      <c r="T49" s="405"/>
      <c r="U49" s="570"/>
      <c r="V49" s="571"/>
      <c r="W49" s="571"/>
      <c r="X49" s="572"/>
      <c r="Y49" s="403"/>
      <c r="Z49" s="404"/>
      <c r="AA49" s="404"/>
      <c r="AB49" s="405"/>
      <c r="AC49" s="403"/>
      <c r="AD49" s="404"/>
      <c r="AE49" s="404"/>
      <c r="AF49" s="404"/>
      <c r="AG49" s="405"/>
      <c r="AH49" s="573"/>
      <c r="AI49" s="574"/>
      <c r="AJ49" s="574"/>
      <c r="AK49" s="575"/>
      <c r="AL49" s="576"/>
      <c r="AM49" s="577"/>
      <c r="AN49" s="577"/>
      <c r="AO49" s="577"/>
      <c r="AP49" s="577"/>
      <c r="AQ49" s="577"/>
      <c r="AR49" s="577"/>
      <c r="AS49" s="578"/>
      <c r="AT49" s="579"/>
      <c r="AU49" s="580"/>
      <c r="AV49" s="580"/>
      <c r="AW49" s="580"/>
      <c r="AX49" s="580"/>
      <c r="AY49" s="580"/>
      <c r="AZ49" s="580"/>
      <c r="BA49" s="580"/>
      <c r="BB49" s="630"/>
      <c r="BC49" s="631"/>
      <c r="BD49" s="631"/>
      <c r="BE49" s="631"/>
      <c r="BF49" s="631"/>
      <c r="BG49" s="631"/>
      <c r="BH49" s="631"/>
      <c r="BI49" s="631"/>
      <c r="BJ49" s="631"/>
      <c r="BK49" s="632"/>
      <c r="BL49" s="599"/>
      <c r="BM49" s="588"/>
      <c r="BN49" s="588"/>
      <c r="BO49" s="588"/>
      <c r="BP49" s="588"/>
      <c r="BQ49" s="588"/>
      <c r="BR49" s="588"/>
      <c r="BS49" s="588"/>
      <c r="BT49" s="588"/>
      <c r="BU49" s="588"/>
      <c r="BV49" s="588"/>
      <c r="BW49" s="600"/>
      <c r="BX49" s="536"/>
      <c r="BY49" s="347"/>
      <c r="BZ49" s="347"/>
      <c r="CA49" s="347"/>
      <c r="CB49" s="607"/>
      <c r="CC49" s="608"/>
      <c r="CD49" s="608"/>
      <c r="CE49" s="609"/>
    </row>
    <row r="50" spans="2:83" ht="14.25" customHeight="1">
      <c r="B50" s="616"/>
      <c r="C50" s="617"/>
      <c r="D50" s="617"/>
      <c r="E50" s="617"/>
      <c r="F50" s="617"/>
      <c r="G50" s="617"/>
      <c r="H50" s="617"/>
      <c r="I50" s="618"/>
      <c r="J50" s="622"/>
      <c r="K50" s="617"/>
      <c r="L50" s="617"/>
      <c r="M50" s="617"/>
      <c r="N50" s="617"/>
      <c r="O50" s="617"/>
      <c r="P50" s="617"/>
      <c r="Q50" s="617"/>
      <c r="R50" s="617"/>
      <c r="S50" s="617"/>
      <c r="T50" s="618"/>
      <c r="U50" s="624"/>
      <c r="V50" s="625"/>
      <c r="W50" s="625"/>
      <c r="X50" s="626"/>
      <c r="Y50" s="617"/>
      <c r="Z50" s="617"/>
      <c r="AA50" s="617"/>
      <c r="AB50" s="618"/>
      <c r="AC50" s="622"/>
      <c r="AD50" s="617"/>
      <c r="AE50" s="617"/>
      <c r="AF50" s="617"/>
      <c r="AG50" s="618"/>
      <c r="AH50" s="640"/>
      <c r="AI50" s="641"/>
      <c r="AJ50" s="641"/>
      <c r="AK50" s="642"/>
      <c r="AL50" s="649"/>
      <c r="AM50" s="650"/>
      <c r="AN50" s="650"/>
      <c r="AO50" s="650"/>
      <c r="AP50" s="650"/>
      <c r="AQ50" s="650"/>
      <c r="AR50" s="650"/>
      <c r="AS50" s="651"/>
      <c r="AT50" s="581"/>
      <c r="AU50" s="582"/>
      <c r="AV50" s="582"/>
      <c r="AW50" s="582"/>
      <c r="AX50" s="582"/>
      <c r="AY50" s="582"/>
      <c r="AZ50" s="582"/>
      <c r="BA50" s="582"/>
      <c r="BB50" s="593"/>
      <c r="BC50" s="594"/>
      <c r="BD50" s="594"/>
      <c r="BE50" s="594"/>
      <c r="BF50" s="594"/>
      <c r="BG50" s="594"/>
      <c r="BH50" s="594"/>
      <c r="BI50" s="594"/>
      <c r="BJ50" s="594"/>
      <c r="BK50" s="595"/>
      <c r="BL50" s="603"/>
      <c r="BM50" s="594"/>
      <c r="BN50" s="594"/>
      <c r="BO50" s="594"/>
      <c r="BP50" s="594"/>
      <c r="BQ50" s="594"/>
      <c r="BR50" s="594"/>
      <c r="BS50" s="594"/>
      <c r="BT50" s="594"/>
      <c r="BU50" s="594"/>
      <c r="BV50" s="594"/>
      <c r="BW50" s="604"/>
      <c r="BX50" s="536"/>
      <c r="BY50" s="347"/>
      <c r="BZ50" s="347"/>
      <c r="CA50" s="347"/>
      <c r="CB50" s="610"/>
      <c r="CC50" s="611"/>
      <c r="CD50" s="611"/>
      <c r="CE50" s="612"/>
    </row>
    <row r="51" spans="2:83" ht="7.5" customHeight="1">
      <c r="B51" s="633"/>
      <c r="C51" s="634"/>
      <c r="D51" s="634"/>
      <c r="E51" s="634"/>
      <c r="F51" s="634"/>
      <c r="G51" s="634"/>
      <c r="H51" s="634"/>
      <c r="I51" s="635"/>
      <c r="J51" s="636"/>
      <c r="K51" s="634"/>
      <c r="L51" s="634"/>
      <c r="M51" s="634"/>
      <c r="N51" s="634"/>
      <c r="O51" s="634"/>
      <c r="P51" s="634"/>
      <c r="Q51" s="634"/>
      <c r="R51" s="634"/>
      <c r="S51" s="634"/>
      <c r="T51" s="635"/>
      <c r="U51" s="637"/>
      <c r="V51" s="638"/>
      <c r="W51" s="638"/>
      <c r="X51" s="639"/>
      <c r="Y51" s="634"/>
      <c r="Z51" s="634"/>
      <c r="AA51" s="634"/>
      <c r="AB51" s="635"/>
      <c r="AC51" s="636"/>
      <c r="AD51" s="634"/>
      <c r="AE51" s="634"/>
      <c r="AF51" s="634"/>
      <c r="AG51" s="635"/>
      <c r="AH51" s="643"/>
      <c r="AI51" s="644"/>
      <c r="AJ51" s="644"/>
      <c r="AK51" s="645"/>
      <c r="AL51" s="652"/>
      <c r="AM51" s="653"/>
      <c r="AN51" s="653"/>
      <c r="AO51" s="653"/>
      <c r="AP51" s="653"/>
      <c r="AQ51" s="653"/>
      <c r="AR51" s="653"/>
      <c r="AS51" s="654"/>
      <c r="AT51" s="583"/>
      <c r="AU51" s="584"/>
      <c r="AV51" s="584"/>
      <c r="AW51" s="584"/>
      <c r="AX51" s="584"/>
      <c r="AY51" s="584"/>
      <c r="AZ51" s="584"/>
      <c r="BA51" s="584"/>
      <c r="BB51" s="596"/>
      <c r="BC51" s="597"/>
      <c r="BD51" s="597"/>
      <c r="BE51" s="597"/>
      <c r="BF51" s="597"/>
      <c r="BG51" s="597"/>
      <c r="BH51" s="597"/>
      <c r="BI51" s="597"/>
      <c r="BJ51" s="597"/>
      <c r="BK51" s="598"/>
      <c r="BL51" s="605"/>
      <c r="BM51" s="597"/>
      <c r="BN51" s="597"/>
      <c r="BO51" s="597"/>
      <c r="BP51" s="597"/>
      <c r="BQ51" s="597"/>
      <c r="BR51" s="597"/>
      <c r="BS51" s="597"/>
      <c r="BT51" s="597"/>
      <c r="BU51" s="597"/>
      <c r="BV51" s="597"/>
      <c r="BW51" s="606"/>
      <c r="BX51" s="536"/>
      <c r="BY51" s="347"/>
      <c r="BZ51" s="347"/>
      <c r="CA51" s="347"/>
      <c r="CB51" s="613"/>
      <c r="CC51" s="614"/>
      <c r="CD51" s="614"/>
      <c r="CE51" s="615"/>
    </row>
    <row r="52" spans="2:83" ht="5.25" customHeight="1">
      <c r="B52" s="619"/>
      <c r="C52" s="620"/>
      <c r="D52" s="620"/>
      <c r="E52" s="620"/>
      <c r="F52" s="620"/>
      <c r="G52" s="620"/>
      <c r="H52" s="620"/>
      <c r="I52" s="621"/>
      <c r="J52" s="623"/>
      <c r="K52" s="620"/>
      <c r="L52" s="620"/>
      <c r="M52" s="620"/>
      <c r="N52" s="620"/>
      <c r="O52" s="620"/>
      <c r="P52" s="620"/>
      <c r="Q52" s="620"/>
      <c r="R52" s="620"/>
      <c r="S52" s="620"/>
      <c r="T52" s="621"/>
      <c r="U52" s="627"/>
      <c r="V52" s="628"/>
      <c r="W52" s="628"/>
      <c r="X52" s="629"/>
      <c r="Y52" s="620"/>
      <c r="Z52" s="620"/>
      <c r="AA52" s="620"/>
      <c r="AB52" s="621"/>
      <c r="AC52" s="623"/>
      <c r="AD52" s="620"/>
      <c r="AE52" s="620"/>
      <c r="AF52" s="620"/>
      <c r="AG52" s="621"/>
      <c r="AH52" s="646"/>
      <c r="AI52" s="647"/>
      <c r="AJ52" s="647"/>
      <c r="AK52" s="648"/>
      <c r="AL52" s="655"/>
      <c r="AM52" s="656"/>
      <c r="AN52" s="656"/>
      <c r="AO52" s="656"/>
      <c r="AP52" s="656"/>
      <c r="AQ52" s="656"/>
      <c r="AR52" s="656"/>
      <c r="AS52" s="657"/>
      <c r="AT52" s="585"/>
      <c r="AU52" s="586"/>
      <c r="AV52" s="586"/>
      <c r="AW52" s="586"/>
      <c r="AX52" s="586"/>
      <c r="AY52" s="586"/>
      <c r="AZ52" s="586"/>
      <c r="BA52" s="586"/>
      <c r="BB52" s="587"/>
      <c r="BC52" s="588"/>
      <c r="BD52" s="588"/>
      <c r="BE52" s="588"/>
      <c r="BF52" s="588"/>
      <c r="BG52" s="588"/>
      <c r="BH52" s="588"/>
      <c r="BI52" s="588"/>
      <c r="BJ52" s="588"/>
      <c r="BK52" s="589"/>
      <c r="BL52" s="599"/>
      <c r="BM52" s="588"/>
      <c r="BN52" s="588"/>
      <c r="BO52" s="588"/>
      <c r="BP52" s="588"/>
      <c r="BQ52" s="588"/>
      <c r="BR52" s="588"/>
      <c r="BS52" s="588"/>
      <c r="BT52" s="588"/>
      <c r="BU52" s="588"/>
      <c r="BV52" s="588"/>
      <c r="BW52" s="600"/>
      <c r="BX52" s="536"/>
      <c r="BY52" s="347"/>
      <c r="BZ52" s="347"/>
      <c r="CA52" s="347"/>
      <c r="CB52" s="607"/>
      <c r="CC52" s="608"/>
      <c r="CD52" s="608"/>
      <c r="CE52" s="609"/>
    </row>
    <row r="53" spans="2:83" ht="18" customHeight="1">
      <c r="B53" s="616"/>
      <c r="C53" s="617"/>
      <c r="D53" s="617"/>
      <c r="E53" s="617"/>
      <c r="F53" s="617"/>
      <c r="G53" s="617"/>
      <c r="H53" s="617"/>
      <c r="I53" s="618"/>
      <c r="J53" s="622"/>
      <c r="K53" s="617"/>
      <c r="L53" s="617"/>
      <c r="M53" s="617"/>
      <c r="N53" s="617"/>
      <c r="O53" s="617"/>
      <c r="P53" s="617"/>
      <c r="Q53" s="617"/>
      <c r="R53" s="617"/>
      <c r="S53" s="617"/>
      <c r="T53" s="618"/>
      <c r="U53" s="624"/>
      <c r="V53" s="625"/>
      <c r="W53" s="625"/>
      <c r="X53" s="626"/>
      <c r="Y53" s="617"/>
      <c r="Z53" s="617"/>
      <c r="AA53" s="617"/>
      <c r="AB53" s="618"/>
      <c r="AC53" s="622"/>
      <c r="AD53" s="617"/>
      <c r="AE53" s="617"/>
      <c r="AF53" s="617"/>
      <c r="AG53" s="618"/>
      <c r="AH53" s="674"/>
      <c r="AI53" s="675"/>
      <c r="AJ53" s="675"/>
      <c r="AK53" s="676"/>
      <c r="AL53" s="581"/>
      <c r="AM53" s="680"/>
      <c r="AN53" s="680"/>
      <c r="AO53" s="680"/>
      <c r="AP53" s="680"/>
      <c r="AQ53" s="680"/>
      <c r="AR53" s="680"/>
      <c r="AS53" s="681"/>
      <c r="AT53" s="581"/>
      <c r="AU53" s="582"/>
      <c r="AV53" s="582"/>
      <c r="AW53" s="582"/>
      <c r="AX53" s="582"/>
      <c r="AY53" s="582"/>
      <c r="AZ53" s="582"/>
      <c r="BA53" s="582"/>
      <c r="BB53" s="590"/>
      <c r="BC53" s="591"/>
      <c r="BD53" s="591"/>
      <c r="BE53" s="591"/>
      <c r="BF53" s="591"/>
      <c r="BG53" s="591"/>
      <c r="BH53" s="591"/>
      <c r="BI53" s="591"/>
      <c r="BJ53" s="591"/>
      <c r="BK53" s="592"/>
      <c r="BL53" s="601"/>
      <c r="BM53" s="591"/>
      <c r="BN53" s="591"/>
      <c r="BO53" s="591"/>
      <c r="BP53" s="591"/>
      <c r="BQ53" s="591"/>
      <c r="BR53" s="591"/>
      <c r="BS53" s="591"/>
      <c r="BT53" s="591"/>
      <c r="BU53" s="591"/>
      <c r="BV53" s="591"/>
      <c r="BW53" s="602"/>
      <c r="BX53" s="536"/>
      <c r="BY53" s="347"/>
      <c r="BZ53" s="347"/>
      <c r="CA53" s="347"/>
      <c r="CB53" s="610"/>
      <c r="CC53" s="611"/>
      <c r="CD53" s="611"/>
      <c r="CE53" s="612"/>
    </row>
    <row r="54" spans="2:83" ht="12" customHeight="1">
      <c r="B54" s="619"/>
      <c r="C54" s="620"/>
      <c r="D54" s="620"/>
      <c r="E54" s="620"/>
      <c r="F54" s="620"/>
      <c r="G54" s="620"/>
      <c r="H54" s="620"/>
      <c r="I54" s="621"/>
      <c r="J54" s="623"/>
      <c r="K54" s="620"/>
      <c r="L54" s="620"/>
      <c r="M54" s="620"/>
      <c r="N54" s="620"/>
      <c r="O54" s="620"/>
      <c r="P54" s="620"/>
      <c r="Q54" s="620"/>
      <c r="R54" s="620"/>
      <c r="S54" s="620"/>
      <c r="T54" s="621"/>
      <c r="U54" s="627"/>
      <c r="V54" s="628"/>
      <c r="W54" s="628"/>
      <c r="X54" s="629"/>
      <c r="Y54" s="620"/>
      <c r="Z54" s="620"/>
      <c r="AA54" s="620"/>
      <c r="AB54" s="621"/>
      <c r="AC54" s="623"/>
      <c r="AD54" s="620"/>
      <c r="AE54" s="620"/>
      <c r="AF54" s="620"/>
      <c r="AG54" s="621"/>
      <c r="AH54" s="677"/>
      <c r="AI54" s="678"/>
      <c r="AJ54" s="678"/>
      <c r="AK54" s="679"/>
      <c r="AL54" s="682"/>
      <c r="AM54" s="683"/>
      <c r="AN54" s="683"/>
      <c r="AO54" s="683"/>
      <c r="AP54" s="683"/>
      <c r="AQ54" s="683"/>
      <c r="AR54" s="683"/>
      <c r="AS54" s="684"/>
      <c r="AT54" s="682"/>
      <c r="AU54" s="586"/>
      <c r="AV54" s="586"/>
      <c r="AW54" s="586"/>
      <c r="AX54" s="586"/>
      <c r="AY54" s="586"/>
      <c r="AZ54" s="586"/>
      <c r="BA54" s="586"/>
      <c r="BB54" s="593"/>
      <c r="BC54" s="594"/>
      <c r="BD54" s="594"/>
      <c r="BE54" s="594"/>
      <c r="BF54" s="594"/>
      <c r="BG54" s="594"/>
      <c r="BH54" s="594"/>
      <c r="BI54" s="594"/>
      <c r="BJ54" s="594"/>
      <c r="BK54" s="595"/>
      <c r="BL54" s="603"/>
      <c r="BM54" s="594"/>
      <c r="BN54" s="594"/>
      <c r="BO54" s="594"/>
      <c r="BP54" s="594"/>
      <c r="BQ54" s="594"/>
      <c r="BR54" s="594"/>
      <c r="BS54" s="594"/>
      <c r="BT54" s="594"/>
      <c r="BU54" s="594"/>
      <c r="BV54" s="594"/>
      <c r="BW54" s="604"/>
      <c r="BX54" s="536"/>
      <c r="BY54" s="347"/>
      <c r="BZ54" s="347"/>
      <c r="CA54" s="347"/>
      <c r="CB54" s="610"/>
      <c r="CC54" s="611"/>
      <c r="CD54" s="611"/>
      <c r="CE54" s="612"/>
    </row>
    <row r="55" spans="2:83" ht="15" customHeight="1">
      <c r="B55" s="616"/>
      <c r="C55" s="617"/>
      <c r="D55" s="617"/>
      <c r="E55" s="617"/>
      <c r="F55" s="617"/>
      <c r="G55" s="617"/>
      <c r="H55" s="617"/>
      <c r="I55" s="618"/>
      <c r="J55" s="622"/>
      <c r="K55" s="617"/>
      <c r="L55" s="617"/>
      <c r="M55" s="617"/>
      <c r="N55" s="617"/>
      <c r="O55" s="617"/>
      <c r="P55" s="617"/>
      <c r="Q55" s="617"/>
      <c r="R55" s="617"/>
      <c r="S55" s="617"/>
      <c r="T55" s="618"/>
      <c r="U55" s="624"/>
      <c r="V55" s="625"/>
      <c r="W55" s="625"/>
      <c r="X55" s="626"/>
      <c r="Y55" s="617"/>
      <c r="Z55" s="617"/>
      <c r="AA55" s="617"/>
      <c r="AB55" s="618"/>
      <c r="AC55" s="622"/>
      <c r="AD55" s="617"/>
      <c r="AE55" s="617"/>
      <c r="AF55" s="617"/>
      <c r="AG55" s="618"/>
      <c r="AH55" s="685"/>
      <c r="AI55" s="675"/>
      <c r="AJ55" s="675"/>
      <c r="AK55" s="676"/>
      <c r="AL55" s="581"/>
      <c r="AM55" s="680"/>
      <c r="AN55" s="680"/>
      <c r="AO55" s="680"/>
      <c r="AP55" s="680"/>
      <c r="AQ55" s="680"/>
      <c r="AR55" s="680"/>
      <c r="AS55" s="681"/>
      <c r="AT55" s="581"/>
      <c r="AU55" s="582"/>
      <c r="AV55" s="582"/>
      <c r="AW55" s="582"/>
      <c r="AX55" s="582"/>
      <c r="AY55" s="582"/>
      <c r="AZ55" s="582"/>
      <c r="BA55" s="582"/>
      <c r="BB55" s="596"/>
      <c r="BC55" s="597"/>
      <c r="BD55" s="597"/>
      <c r="BE55" s="597"/>
      <c r="BF55" s="597"/>
      <c r="BG55" s="597"/>
      <c r="BH55" s="597"/>
      <c r="BI55" s="597"/>
      <c r="BJ55" s="597"/>
      <c r="BK55" s="598"/>
      <c r="BL55" s="605"/>
      <c r="BM55" s="597"/>
      <c r="BN55" s="597"/>
      <c r="BO55" s="597"/>
      <c r="BP55" s="597"/>
      <c r="BQ55" s="597"/>
      <c r="BR55" s="597"/>
      <c r="BS55" s="597"/>
      <c r="BT55" s="597"/>
      <c r="BU55" s="597"/>
      <c r="BV55" s="597"/>
      <c r="BW55" s="606"/>
      <c r="BX55" s="536"/>
      <c r="BY55" s="347"/>
      <c r="BZ55" s="347"/>
      <c r="CA55" s="347"/>
      <c r="CB55" s="613"/>
      <c r="CC55" s="614"/>
      <c r="CD55" s="614"/>
      <c r="CE55" s="615"/>
    </row>
    <row r="56" spans="2:83" ht="14.25" customHeight="1" thickBot="1">
      <c r="B56" s="619"/>
      <c r="C56" s="620"/>
      <c r="D56" s="620"/>
      <c r="E56" s="620"/>
      <c r="F56" s="620"/>
      <c r="G56" s="620"/>
      <c r="H56" s="620"/>
      <c r="I56" s="621"/>
      <c r="J56" s="636"/>
      <c r="K56" s="634"/>
      <c r="L56" s="634"/>
      <c r="M56" s="634"/>
      <c r="N56" s="634"/>
      <c r="O56" s="634"/>
      <c r="P56" s="634"/>
      <c r="Q56" s="634"/>
      <c r="R56" s="634"/>
      <c r="S56" s="634"/>
      <c r="T56" s="635"/>
      <c r="U56" s="627"/>
      <c r="V56" s="628"/>
      <c r="W56" s="628"/>
      <c r="X56" s="629"/>
      <c r="Y56" s="634"/>
      <c r="Z56" s="634"/>
      <c r="AA56" s="634"/>
      <c r="AB56" s="635"/>
      <c r="AC56" s="623"/>
      <c r="AD56" s="620"/>
      <c r="AE56" s="620"/>
      <c r="AF56" s="620"/>
      <c r="AG56" s="621"/>
      <c r="AH56" s="686"/>
      <c r="AI56" s="687"/>
      <c r="AJ56" s="687"/>
      <c r="AK56" s="688"/>
      <c r="AL56" s="583"/>
      <c r="AM56" s="711"/>
      <c r="AN56" s="711"/>
      <c r="AO56" s="711"/>
      <c r="AP56" s="711"/>
      <c r="AQ56" s="711"/>
      <c r="AR56" s="711"/>
      <c r="AS56" s="712"/>
      <c r="AT56" s="583"/>
      <c r="AU56" s="584"/>
      <c r="AV56" s="584"/>
      <c r="AW56" s="584"/>
      <c r="AX56" s="584"/>
      <c r="AY56" s="584"/>
      <c r="AZ56" s="584"/>
      <c r="BA56" s="584"/>
      <c r="BB56" s="587"/>
      <c r="BC56" s="588"/>
      <c r="BD56" s="588"/>
      <c r="BE56" s="588"/>
      <c r="BF56" s="588"/>
      <c r="BG56" s="588"/>
      <c r="BH56" s="588"/>
      <c r="BI56" s="588"/>
      <c r="BJ56" s="588"/>
      <c r="BK56" s="589"/>
      <c r="BL56" s="599"/>
      <c r="BM56" s="588"/>
      <c r="BN56" s="588"/>
      <c r="BO56" s="588"/>
      <c r="BP56" s="588"/>
      <c r="BQ56" s="588"/>
      <c r="BR56" s="588"/>
      <c r="BS56" s="588"/>
      <c r="BT56" s="588"/>
      <c r="BU56" s="588"/>
      <c r="BV56" s="588"/>
      <c r="BW56" s="600"/>
      <c r="BX56" s="536"/>
      <c r="BY56" s="347"/>
      <c r="BZ56" s="347"/>
      <c r="CA56" s="347"/>
      <c r="CB56" s="607"/>
      <c r="CC56" s="608"/>
      <c r="CD56" s="608"/>
      <c r="CE56" s="609"/>
    </row>
    <row r="57" spans="2:83" ht="9.75" customHeight="1">
      <c r="B57" s="689"/>
      <c r="C57" s="690"/>
      <c r="D57" s="690"/>
      <c r="E57" s="690"/>
      <c r="F57" s="690"/>
      <c r="G57" s="690"/>
      <c r="H57" s="690"/>
      <c r="I57" s="690"/>
      <c r="J57" s="693"/>
      <c r="K57" s="694"/>
      <c r="L57" s="694"/>
      <c r="M57" s="694"/>
      <c r="N57" s="694"/>
      <c r="O57" s="694"/>
      <c r="P57" s="694"/>
      <c r="Q57" s="694"/>
      <c r="R57" s="694"/>
      <c r="S57" s="694"/>
      <c r="T57" s="695"/>
      <c r="U57" s="698" t="s">
        <v>134</v>
      </c>
      <c r="V57" s="698"/>
      <c r="W57" s="698"/>
      <c r="X57" s="698"/>
      <c r="Y57" s="700"/>
      <c r="Z57" s="701"/>
      <c r="AA57" s="701"/>
      <c r="AB57" s="702"/>
      <c r="AC57" s="706"/>
      <c r="AD57" s="706"/>
      <c r="AE57" s="706"/>
      <c r="AF57" s="706"/>
      <c r="AG57" s="706"/>
      <c r="AH57" s="538" t="s">
        <v>134</v>
      </c>
      <c r="AI57" s="539"/>
      <c r="AJ57" s="539"/>
      <c r="AK57" s="708"/>
      <c r="AL57" s="666"/>
      <c r="AM57" s="667"/>
      <c r="AN57" s="667"/>
      <c r="AO57" s="667"/>
      <c r="AP57" s="667"/>
      <c r="AQ57" s="667"/>
      <c r="AR57" s="667"/>
      <c r="AS57" s="668"/>
      <c r="AT57" s="666"/>
      <c r="AU57" s="667"/>
      <c r="AV57" s="667"/>
      <c r="AW57" s="667"/>
      <c r="AX57" s="667"/>
      <c r="AY57" s="667"/>
      <c r="AZ57" s="667"/>
      <c r="BA57" s="672"/>
      <c r="BB57" s="590"/>
      <c r="BC57" s="591"/>
      <c r="BD57" s="591"/>
      <c r="BE57" s="591"/>
      <c r="BF57" s="591"/>
      <c r="BG57" s="591"/>
      <c r="BH57" s="591"/>
      <c r="BI57" s="591"/>
      <c r="BJ57" s="591"/>
      <c r="BK57" s="592"/>
      <c r="BL57" s="601"/>
      <c r="BM57" s="591"/>
      <c r="BN57" s="591"/>
      <c r="BO57" s="591"/>
      <c r="BP57" s="591"/>
      <c r="BQ57" s="591"/>
      <c r="BR57" s="591"/>
      <c r="BS57" s="591"/>
      <c r="BT57" s="591"/>
      <c r="BU57" s="591"/>
      <c r="BV57" s="591"/>
      <c r="BW57" s="602"/>
      <c r="BX57" s="536"/>
      <c r="BY57" s="347"/>
      <c r="BZ57" s="347"/>
      <c r="CA57" s="347"/>
      <c r="CB57" s="610"/>
      <c r="CC57" s="611"/>
      <c r="CD57" s="611"/>
      <c r="CE57" s="612"/>
    </row>
    <row r="58" spans="2:83" ht="22.5" customHeight="1" thickBot="1">
      <c r="B58" s="691"/>
      <c r="C58" s="692"/>
      <c r="D58" s="692"/>
      <c r="E58" s="692"/>
      <c r="F58" s="692"/>
      <c r="G58" s="692"/>
      <c r="H58" s="692"/>
      <c r="I58" s="692"/>
      <c r="J58" s="696"/>
      <c r="K58" s="453"/>
      <c r="L58" s="453"/>
      <c r="M58" s="453"/>
      <c r="N58" s="453"/>
      <c r="O58" s="453"/>
      <c r="P58" s="453"/>
      <c r="Q58" s="453"/>
      <c r="R58" s="453"/>
      <c r="S58" s="453"/>
      <c r="T58" s="697"/>
      <c r="U58" s="699"/>
      <c r="V58" s="699"/>
      <c r="W58" s="699"/>
      <c r="X58" s="699"/>
      <c r="Y58" s="703"/>
      <c r="Z58" s="704"/>
      <c r="AA58" s="704"/>
      <c r="AB58" s="705"/>
      <c r="AC58" s="707"/>
      <c r="AD58" s="707"/>
      <c r="AE58" s="707"/>
      <c r="AF58" s="707"/>
      <c r="AG58" s="707"/>
      <c r="AH58" s="709"/>
      <c r="AI58" s="699"/>
      <c r="AJ58" s="699"/>
      <c r="AK58" s="710"/>
      <c r="AL58" s="669"/>
      <c r="AM58" s="670"/>
      <c r="AN58" s="670"/>
      <c r="AO58" s="670"/>
      <c r="AP58" s="670"/>
      <c r="AQ58" s="670"/>
      <c r="AR58" s="670"/>
      <c r="AS58" s="671"/>
      <c r="AT58" s="669"/>
      <c r="AU58" s="670"/>
      <c r="AV58" s="670"/>
      <c r="AW58" s="670"/>
      <c r="AX58" s="670"/>
      <c r="AY58" s="670"/>
      <c r="AZ58" s="670"/>
      <c r="BA58" s="673"/>
      <c r="BB58" s="658"/>
      <c r="BC58" s="659"/>
      <c r="BD58" s="659"/>
      <c r="BE58" s="659"/>
      <c r="BF58" s="659"/>
      <c r="BG58" s="659"/>
      <c r="BH58" s="659"/>
      <c r="BI58" s="659"/>
      <c r="BJ58" s="659"/>
      <c r="BK58" s="660"/>
      <c r="BL58" s="661"/>
      <c r="BM58" s="659"/>
      <c r="BN58" s="659"/>
      <c r="BO58" s="659"/>
      <c r="BP58" s="659"/>
      <c r="BQ58" s="659"/>
      <c r="BR58" s="659"/>
      <c r="BS58" s="659"/>
      <c r="BT58" s="659"/>
      <c r="BU58" s="659"/>
      <c r="BV58" s="659"/>
      <c r="BW58" s="662"/>
      <c r="BX58" s="536"/>
      <c r="BY58" s="347"/>
      <c r="BZ58" s="347"/>
      <c r="CA58" s="347"/>
      <c r="CB58" s="663"/>
      <c r="CC58" s="664"/>
      <c r="CD58" s="664"/>
      <c r="CE58" s="665"/>
    </row>
    <row r="64" spans="2:83">
      <c r="AJ64" s="65"/>
    </row>
  </sheetData>
  <sheetProtection selectLockedCells="1"/>
  <mergeCells count="478">
    <mergeCell ref="B57:I58"/>
    <mergeCell ref="J57:T58"/>
    <mergeCell ref="U57:X58"/>
    <mergeCell ref="Y57:AB58"/>
    <mergeCell ref="AC57:AG58"/>
    <mergeCell ref="AH57:AK58"/>
    <mergeCell ref="AL55:AS56"/>
    <mergeCell ref="AT55:BA55"/>
    <mergeCell ref="AT56:BA56"/>
    <mergeCell ref="B55:I56"/>
    <mergeCell ref="J55:T56"/>
    <mergeCell ref="U55:X56"/>
    <mergeCell ref="Y55:AB56"/>
    <mergeCell ref="AC55:AG56"/>
    <mergeCell ref="BB56:BK58"/>
    <mergeCell ref="BL56:BW58"/>
    <mergeCell ref="CB56:CE58"/>
    <mergeCell ref="AL57:AS58"/>
    <mergeCell ref="AT57:BA58"/>
    <mergeCell ref="AH53:AK54"/>
    <mergeCell ref="AL53:AS54"/>
    <mergeCell ref="AT53:BA53"/>
    <mergeCell ref="AT54:BA54"/>
    <mergeCell ref="AH55:AK56"/>
    <mergeCell ref="AT51:BA52"/>
    <mergeCell ref="BB52:BK55"/>
    <mergeCell ref="BL52:BW55"/>
    <mergeCell ref="CB52:CE55"/>
    <mergeCell ref="B53:I54"/>
    <mergeCell ref="J53:T54"/>
    <mergeCell ref="U53:X54"/>
    <mergeCell ref="Y53:AB54"/>
    <mergeCell ref="AC53:AG54"/>
    <mergeCell ref="BB49:BK51"/>
    <mergeCell ref="BL49:BW51"/>
    <mergeCell ref="CB49:CE51"/>
    <mergeCell ref="B50:I52"/>
    <mergeCell ref="J50:T52"/>
    <mergeCell ref="U50:X52"/>
    <mergeCell ref="Y50:AB52"/>
    <mergeCell ref="AC50:AG52"/>
    <mergeCell ref="AH50:AK52"/>
    <mergeCell ref="AL50:AS52"/>
    <mergeCell ref="AB41:AD44"/>
    <mergeCell ref="AE41:AH41"/>
    <mergeCell ref="AI41:AM41"/>
    <mergeCell ref="AP45:BA46"/>
    <mergeCell ref="BB45:BW48"/>
    <mergeCell ref="BX45:CA58"/>
    <mergeCell ref="CB45:CE45"/>
    <mergeCell ref="CB46:CE48"/>
    <mergeCell ref="B47:I48"/>
    <mergeCell ref="J47:T48"/>
    <mergeCell ref="Y47:AB48"/>
    <mergeCell ref="AC47:AG48"/>
    <mergeCell ref="AH47:AK48"/>
    <mergeCell ref="AL47:AS48"/>
    <mergeCell ref="AT47:BA48"/>
    <mergeCell ref="B49:I49"/>
    <mergeCell ref="J49:T49"/>
    <mergeCell ref="U49:X49"/>
    <mergeCell ref="Y49:AB49"/>
    <mergeCell ref="AC49:AG49"/>
    <mergeCell ref="AH49:AK49"/>
    <mergeCell ref="AL49:AS49"/>
    <mergeCell ref="AT49:BA49"/>
    <mergeCell ref="AT50:BA50"/>
    <mergeCell ref="BF40:BJ40"/>
    <mergeCell ref="BK40:BS40"/>
    <mergeCell ref="BT40:BX40"/>
    <mergeCell ref="BF44:CE44"/>
    <mergeCell ref="B45:D46"/>
    <mergeCell ref="E45:F46"/>
    <mergeCell ref="G45:T46"/>
    <mergeCell ref="U45:X48"/>
    <mergeCell ref="Y45:AA46"/>
    <mergeCell ref="AB45:AB46"/>
    <mergeCell ref="AC45:AG46"/>
    <mergeCell ref="AH45:AJ46"/>
    <mergeCell ref="AL45:AO46"/>
    <mergeCell ref="AX41:AZ44"/>
    <mergeCell ref="BA41:BE44"/>
    <mergeCell ref="BF41:BJ41"/>
    <mergeCell ref="BK41:BS41"/>
    <mergeCell ref="BT41:BX41"/>
    <mergeCell ref="BY41:CE41"/>
    <mergeCell ref="BF42:BJ43"/>
    <mergeCell ref="BK42:BS43"/>
    <mergeCell ref="BT42:BX43"/>
    <mergeCell ref="BY42:CE43"/>
    <mergeCell ref="Z41:AA44"/>
    <mergeCell ref="BY40:CE40"/>
    <mergeCell ref="B41:G44"/>
    <mergeCell ref="H41:K44"/>
    <mergeCell ref="L41:S44"/>
    <mergeCell ref="T41:V44"/>
    <mergeCell ref="W41:Y44"/>
    <mergeCell ref="AB40:AD40"/>
    <mergeCell ref="AE40:AH40"/>
    <mergeCell ref="AI40:AM40"/>
    <mergeCell ref="AO40:AP40"/>
    <mergeCell ref="AQ40:AW40"/>
    <mergeCell ref="AX40:AZ40"/>
    <mergeCell ref="F40:G40"/>
    <mergeCell ref="H40:K40"/>
    <mergeCell ref="L40:S40"/>
    <mergeCell ref="T40:V40"/>
    <mergeCell ref="W40:Y40"/>
    <mergeCell ref="Z40:AA40"/>
    <mergeCell ref="AO41:AP44"/>
    <mergeCell ref="AQ41:AW44"/>
    <mergeCell ref="AE42:AH44"/>
    <mergeCell ref="AI42:AM43"/>
    <mergeCell ref="AI44:AM44"/>
    <mergeCell ref="BA40:BE40"/>
    <mergeCell ref="BF39:BJ39"/>
    <mergeCell ref="BK39:BS39"/>
    <mergeCell ref="BT39:BX39"/>
    <mergeCell ref="BY39:CE39"/>
    <mergeCell ref="Z39:AA39"/>
    <mergeCell ref="AB39:AD39"/>
    <mergeCell ref="AE39:AH39"/>
    <mergeCell ref="AI39:AM39"/>
    <mergeCell ref="AO39:AP39"/>
    <mergeCell ref="AQ39:AW39"/>
    <mergeCell ref="BA38:BE38"/>
    <mergeCell ref="BF38:BJ38"/>
    <mergeCell ref="BK38:BS38"/>
    <mergeCell ref="BT38:BX38"/>
    <mergeCell ref="BY38:CE38"/>
    <mergeCell ref="F39:G39"/>
    <mergeCell ref="H39:K39"/>
    <mergeCell ref="L39:S39"/>
    <mergeCell ref="T39:V39"/>
    <mergeCell ref="W39:Y39"/>
    <mergeCell ref="AB38:AD38"/>
    <mergeCell ref="AE38:AH38"/>
    <mergeCell ref="AI38:AM38"/>
    <mergeCell ref="AO38:AP38"/>
    <mergeCell ref="AQ38:AW38"/>
    <mergeCell ref="AX38:AZ38"/>
    <mergeCell ref="F38:G38"/>
    <mergeCell ref="H38:K38"/>
    <mergeCell ref="L38:S38"/>
    <mergeCell ref="T38:V38"/>
    <mergeCell ref="W38:Y38"/>
    <mergeCell ref="Z38:AA38"/>
    <mergeCell ref="AX39:AZ39"/>
    <mergeCell ref="BA39:BE39"/>
    <mergeCell ref="BF37:BJ37"/>
    <mergeCell ref="BK37:BS37"/>
    <mergeCell ref="BT37:BX37"/>
    <mergeCell ref="BY37:CE37"/>
    <mergeCell ref="Z37:AA37"/>
    <mergeCell ref="AB37:AD37"/>
    <mergeCell ref="AE37:AH37"/>
    <mergeCell ref="AI37:AM37"/>
    <mergeCell ref="AO37:AP37"/>
    <mergeCell ref="AQ37:AW37"/>
    <mergeCell ref="BA36:BE36"/>
    <mergeCell ref="BF36:BJ36"/>
    <mergeCell ref="BK36:BS36"/>
    <mergeCell ref="BT36:BX36"/>
    <mergeCell ref="BY36:CE36"/>
    <mergeCell ref="B37:G37"/>
    <mergeCell ref="H37:K37"/>
    <mergeCell ref="L37:S37"/>
    <mergeCell ref="T37:V37"/>
    <mergeCell ref="W37:Y37"/>
    <mergeCell ref="AB36:AD36"/>
    <mergeCell ref="AE36:AH36"/>
    <mergeCell ref="AI36:AM36"/>
    <mergeCell ref="AO36:AP36"/>
    <mergeCell ref="AQ36:AW36"/>
    <mergeCell ref="AX36:AZ36"/>
    <mergeCell ref="B36:G36"/>
    <mergeCell ref="H36:K36"/>
    <mergeCell ref="L36:S36"/>
    <mergeCell ref="T36:V36"/>
    <mergeCell ref="W36:Y36"/>
    <mergeCell ref="Z36:AA36"/>
    <mergeCell ref="AX37:AZ37"/>
    <mergeCell ref="BA37:BE37"/>
    <mergeCell ref="BF35:BJ35"/>
    <mergeCell ref="BK35:BS35"/>
    <mergeCell ref="BT35:BX35"/>
    <mergeCell ref="BY35:CE35"/>
    <mergeCell ref="Z35:AA35"/>
    <mergeCell ref="AB35:AD35"/>
    <mergeCell ref="AE35:AH35"/>
    <mergeCell ref="AI35:AM35"/>
    <mergeCell ref="AO35:AP35"/>
    <mergeCell ref="AQ35:AW35"/>
    <mergeCell ref="BA34:BE34"/>
    <mergeCell ref="BF34:BJ34"/>
    <mergeCell ref="BK34:BS34"/>
    <mergeCell ref="BT34:BX34"/>
    <mergeCell ref="BY34:CE34"/>
    <mergeCell ref="E35:G35"/>
    <mergeCell ref="H35:K35"/>
    <mergeCell ref="L35:S35"/>
    <mergeCell ref="T35:V35"/>
    <mergeCell ref="W35:Y35"/>
    <mergeCell ref="AB34:AD34"/>
    <mergeCell ref="AE34:AH34"/>
    <mergeCell ref="AI34:AM34"/>
    <mergeCell ref="AO34:AP34"/>
    <mergeCell ref="AQ34:AW34"/>
    <mergeCell ref="AX34:AZ34"/>
    <mergeCell ref="B34:G34"/>
    <mergeCell ref="H34:K34"/>
    <mergeCell ref="L34:S34"/>
    <mergeCell ref="T34:V34"/>
    <mergeCell ref="W34:Y34"/>
    <mergeCell ref="Z34:AA34"/>
    <mergeCell ref="AX35:AZ35"/>
    <mergeCell ref="BA35:BE35"/>
    <mergeCell ref="BF33:BJ33"/>
    <mergeCell ref="BK33:BS33"/>
    <mergeCell ref="BT33:BX33"/>
    <mergeCell ref="BY33:CE33"/>
    <mergeCell ref="Z33:AA33"/>
    <mergeCell ref="AB33:AD33"/>
    <mergeCell ref="AE33:AH33"/>
    <mergeCell ref="AI33:AM33"/>
    <mergeCell ref="AO33:AP33"/>
    <mergeCell ref="AQ33:AW33"/>
    <mergeCell ref="BA32:BE32"/>
    <mergeCell ref="BF32:BJ32"/>
    <mergeCell ref="BK32:BS32"/>
    <mergeCell ref="BT32:BX32"/>
    <mergeCell ref="BY32:CE32"/>
    <mergeCell ref="B33:G33"/>
    <mergeCell ref="H33:K33"/>
    <mergeCell ref="L33:S33"/>
    <mergeCell ref="T33:V33"/>
    <mergeCell ref="W33:Y33"/>
    <mergeCell ref="AB32:AD32"/>
    <mergeCell ref="AE32:AH32"/>
    <mergeCell ref="AI32:AM32"/>
    <mergeCell ref="AO32:AP32"/>
    <mergeCell ref="AQ32:AW32"/>
    <mergeCell ref="AX32:AZ32"/>
    <mergeCell ref="E32:G32"/>
    <mergeCell ref="H32:K32"/>
    <mergeCell ref="L32:S32"/>
    <mergeCell ref="T32:V32"/>
    <mergeCell ref="W32:Y32"/>
    <mergeCell ref="Z32:AA32"/>
    <mergeCell ref="AX33:AZ33"/>
    <mergeCell ref="BA33:BE33"/>
    <mergeCell ref="BF31:BJ31"/>
    <mergeCell ref="BK31:BS31"/>
    <mergeCell ref="BT31:BX31"/>
    <mergeCell ref="BY31:CE31"/>
    <mergeCell ref="Z31:AA31"/>
    <mergeCell ref="AB31:AD31"/>
    <mergeCell ref="AE31:AH31"/>
    <mergeCell ref="AI31:AM31"/>
    <mergeCell ref="AO31:AP31"/>
    <mergeCell ref="AQ31:AW31"/>
    <mergeCell ref="BA30:BE30"/>
    <mergeCell ref="BF30:BJ30"/>
    <mergeCell ref="BK30:BS30"/>
    <mergeCell ref="BT30:BX30"/>
    <mergeCell ref="BY30:CE30"/>
    <mergeCell ref="B31:G31"/>
    <mergeCell ref="H31:K31"/>
    <mergeCell ref="L31:S31"/>
    <mergeCell ref="T31:V31"/>
    <mergeCell ref="W31:Y31"/>
    <mergeCell ref="AB30:AD30"/>
    <mergeCell ref="AE30:AH30"/>
    <mergeCell ref="AI30:AM30"/>
    <mergeCell ref="AO30:AP30"/>
    <mergeCell ref="AQ30:AW30"/>
    <mergeCell ref="AX30:AZ30"/>
    <mergeCell ref="B30:G30"/>
    <mergeCell ref="H30:K30"/>
    <mergeCell ref="L30:S30"/>
    <mergeCell ref="T30:V30"/>
    <mergeCell ref="W30:Y30"/>
    <mergeCell ref="Z30:AA30"/>
    <mergeCell ref="AX31:AZ31"/>
    <mergeCell ref="BA31:BE31"/>
    <mergeCell ref="AX29:AZ29"/>
    <mergeCell ref="BA29:BE29"/>
    <mergeCell ref="BF29:BJ29"/>
    <mergeCell ref="BK29:BS29"/>
    <mergeCell ref="BT29:BX29"/>
    <mergeCell ref="BY29:CE29"/>
    <mergeCell ref="Z29:AA29"/>
    <mergeCell ref="AB29:AD29"/>
    <mergeCell ref="AE29:AH29"/>
    <mergeCell ref="AI29:AM29"/>
    <mergeCell ref="AO29:AP29"/>
    <mergeCell ref="AQ29:AW29"/>
    <mergeCell ref="B29:G29"/>
    <mergeCell ref="H29:K29"/>
    <mergeCell ref="L29:S29"/>
    <mergeCell ref="T29:V29"/>
    <mergeCell ref="W29:Y29"/>
    <mergeCell ref="AB28:AD28"/>
    <mergeCell ref="AE28:AH28"/>
    <mergeCell ref="AI28:AM28"/>
    <mergeCell ref="AO28:AP28"/>
    <mergeCell ref="B28:G28"/>
    <mergeCell ref="H28:K28"/>
    <mergeCell ref="L28:S28"/>
    <mergeCell ref="T28:V28"/>
    <mergeCell ref="W28:Y28"/>
    <mergeCell ref="Z28:AA28"/>
    <mergeCell ref="BY27:CE27"/>
    <mergeCell ref="Z27:AA27"/>
    <mergeCell ref="AB27:AD27"/>
    <mergeCell ref="AE27:AH27"/>
    <mergeCell ref="AI27:AM27"/>
    <mergeCell ref="AO27:AP27"/>
    <mergeCell ref="AQ27:AW27"/>
    <mergeCell ref="BA28:BE28"/>
    <mergeCell ref="BF28:BJ28"/>
    <mergeCell ref="BK28:BS28"/>
    <mergeCell ref="BT28:BX28"/>
    <mergeCell ref="BY28:CE28"/>
    <mergeCell ref="AQ28:AW28"/>
    <mergeCell ref="AX28:AZ28"/>
    <mergeCell ref="BT26:BX26"/>
    <mergeCell ref="BY26:CE26"/>
    <mergeCell ref="B27:G27"/>
    <mergeCell ref="H27:K27"/>
    <mergeCell ref="L27:S27"/>
    <mergeCell ref="T27:V27"/>
    <mergeCell ref="W27:Y27"/>
    <mergeCell ref="AB26:AD26"/>
    <mergeCell ref="AE26:AH26"/>
    <mergeCell ref="AI26:AM26"/>
    <mergeCell ref="AO26:AP26"/>
    <mergeCell ref="AQ26:AW26"/>
    <mergeCell ref="AX26:AZ26"/>
    <mergeCell ref="E26:G26"/>
    <mergeCell ref="H26:K26"/>
    <mergeCell ref="L26:S26"/>
    <mergeCell ref="T26:V26"/>
    <mergeCell ref="W26:Y26"/>
    <mergeCell ref="Z26:AA26"/>
    <mergeCell ref="AX27:AZ27"/>
    <mergeCell ref="BA27:BE27"/>
    <mergeCell ref="BF27:BJ27"/>
    <mergeCell ref="BK27:BS27"/>
    <mergeCell ref="BT27:BX27"/>
    <mergeCell ref="AX23:BE25"/>
    <mergeCell ref="BF23:BS25"/>
    <mergeCell ref="H22:S22"/>
    <mergeCell ref="T22:Y22"/>
    <mergeCell ref="Z22:AD22"/>
    <mergeCell ref="AE22:AM22"/>
    <mergeCell ref="AO22:AW25"/>
    <mergeCell ref="AX22:BE22"/>
    <mergeCell ref="BA26:BE26"/>
    <mergeCell ref="BF26:BJ26"/>
    <mergeCell ref="BK26:BS26"/>
    <mergeCell ref="AO20:CE20"/>
    <mergeCell ref="H21:S21"/>
    <mergeCell ref="T21:Y21"/>
    <mergeCell ref="Z21:AD21"/>
    <mergeCell ref="AE21:AM21"/>
    <mergeCell ref="AO21:AW21"/>
    <mergeCell ref="AX21:BE21"/>
    <mergeCell ref="BF21:CE21"/>
    <mergeCell ref="B19:Y19"/>
    <mergeCell ref="Z19:AC19"/>
    <mergeCell ref="AD19:AE19"/>
    <mergeCell ref="AF19:BB19"/>
    <mergeCell ref="BF19:CE19"/>
    <mergeCell ref="B20:G25"/>
    <mergeCell ref="H20:O20"/>
    <mergeCell ref="P20:AH20"/>
    <mergeCell ref="AI20:AM20"/>
    <mergeCell ref="AN20:AN44"/>
    <mergeCell ref="BF22:BS22"/>
    <mergeCell ref="BT22:CE25"/>
    <mergeCell ref="H23:S25"/>
    <mergeCell ref="T23:Y25"/>
    <mergeCell ref="Z23:AD25"/>
    <mergeCell ref="AE23:AM25"/>
    <mergeCell ref="B17:U18"/>
    <mergeCell ref="AW17:CE18"/>
    <mergeCell ref="V18:AV18"/>
    <mergeCell ref="B14:E16"/>
    <mergeCell ref="BW14:CB15"/>
    <mergeCell ref="CC14:CD15"/>
    <mergeCell ref="X15:Y17"/>
    <mergeCell ref="Z15:AD17"/>
    <mergeCell ref="AE15:AF17"/>
    <mergeCell ref="AG15:AJ17"/>
    <mergeCell ref="AK15:AS17"/>
    <mergeCell ref="AT15:AU17"/>
    <mergeCell ref="AW16:BH16"/>
    <mergeCell ref="P11:P16"/>
    <mergeCell ref="Q11:Q16"/>
    <mergeCell ref="R11:R16"/>
    <mergeCell ref="S11:T16"/>
    <mergeCell ref="U11:U16"/>
    <mergeCell ref="BW11:CA13"/>
    <mergeCell ref="I11:I16"/>
    <mergeCell ref="J11:K16"/>
    <mergeCell ref="L11:L16"/>
    <mergeCell ref="M11:M16"/>
    <mergeCell ref="N11:N16"/>
    <mergeCell ref="O11:O16"/>
    <mergeCell ref="BI16:BL16"/>
    <mergeCell ref="BM16:BN16"/>
    <mergeCell ref="BO16:BP16"/>
    <mergeCell ref="B9:U10"/>
    <mergeCell ref="X9:Y12"/>
    <mergeCell ref="Z9:AU12"/>
    <mergeCell ref="BW10:CD10"/>
    <mergeCell ref="B11:E13"/>
    <mergeCell ref="F11:F16"/>
    <mergeCell ref="G11:H16"/>
    <mergeCell ref="R7:R8"/>
    <mergeCell ref="S7:T8"/>
    <mergeCell ref="U7:U8"/>
    <mergeCell ref="V8:W12"/>
    <mergeCell ref="Y8:Z8"/>
    <mergeCell ref="AA8:AB8"/>
    <mergeCell ref="AK5:AL7"/>
    <mergeCell ref="AM5:AO7"/>
    <mergeCell ref="E5:F6"/>
    <mergeCell ref="G5:H6"/>
    <mergeCell ref="I5:K6"/>
    <mergeCell ref="L5:Q6"/>
    <mergeCell ref="R5:U6"/>
    <mergeCell ref="V5:W7"/>
    <mergeCell ref="V13:W17"/>
    <mergeCell ref="X13:AC14"/>
    <mergeCell ref="AD13:AE14"/>
    <mergeCell ref="AW5:BS5"/>
    <mergeCell ref="BT5:BV16"/>
    <mergeCell ref="BW5:CD5"/>
    <mergeCell ref="CB12:CB13"/>
    <mergeCell ref="CC12:CD13"/>
    <mergeCell ref="AQ13:AT14"/>
    <mergeCell ref="AU13:AU14"/>
    <mergeCell ref="X5:Y7"/>
    <mergeCell ref="Z5:AH7"/>
    <mergeCell ref="AI5:AI7"/>
    <mergeCell ref="AJ5:AJ7"/>
    <mergeCell ref="AE8:AF8"/>
    <mergeCell ref="AG8:AU8"/>
    <mergeCell ref="BW8:CD8"/>
    <mergeCell ref="AF13:AP14"/>
    <mergeCell ref="BQ16:BR16"/>
    <mergeCell ref="BW16:CB16"/>
    <mergeCell ref="N7:N8"/>
    <mergeCell ref="O7:O8"/>
    <mergeCell ref="P7:P8"/>
    <mergeCell ref="Q7:Q8"/>
    <mergeCell ref="B2:X2"/>
    <mergeCell ref="Y2:AP4"/>
    <mergeCell ref="AQ2:AU4"/>
    <mergeCell ref="AV2:CE4"/>
    <mergeCell ref="B3:I3"/>
    <mergeCell ref="J3:X3"/>
    <mergeCell ref="B4:X4"/>
    <mergeCell ref="CE5:CE16"/>
    <mergeCell ref="B6:D8"/>
    <mergeCell ref="AW6:BS15"/>
    <mergeCell ref="E7:E8"/>
    <mergeCell ref="F7:F8"/>
    <mergeCell ref="G7:H8"/>
    <mergeCell ref="I7:I8"/>
    <mergeCell ref="J7:K8"/>
    <mergeCell ref="L7:L8"/>
    <mergeCell ref="M7:M8"/>
    <mergeCell ref="AP5:AQ7"/>
    <mergeCell ref="AR5:AU7"/>
    <mergeCell ref="AV5:AV17"/>
  </mergeCells>
  <phoneticPr fontId="13"/>
  <printOptions horizontalCentered="1" verticalCentered="1"/>
  <pageMargins left="0" right="0" top="0" bottom="0" header="0.31496062992125984" footer="0.31496062992125984"/>
  <pageSetup paperSize="9" scale="81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賃金集計表</vt:lpstr>
      <vt:lpstr>報告書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fmin2020@outlook.jp</cp:lastModifiedBy>
  <cp:lastPrinted>2024-04-24T11:06:29Z</cp:lastPrinted>
  <dcterms:modified xsi:type="dcterms:W3CDTF">2024-04-25T08:59:33Z</dcterms:modified>
</cp:coreProperties>
</file>